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8B99014B-961B-456F-B80D-D327415934A0}"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1" hidden="1">ResourcesForSecondaryResourcesColumn[]</definedName>
    <definedName name="ExternalData_1" localSheetId="0" hidden="1">Query1!$A$1:$C$138</definedName>
    <definedName name="ExternalData_2" localSheetId="1" hidden="1">Query2!$A$1:$L$839</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98" i="1" l="1"/>
  <c r="H643" i="1"/>
  <c r="H126" i="1"/>
  <c r="H448" i="1"/>
  <c r="H397" i="1"/>
  <c r="H706" i="1"/>
  <c r="H342" i="1"/>
  <c r="H768" i="1"/>
  <c r="H705" i="1"/>
  <c r="H704" i="1"/>
  <c r="H703" i="1"/>
  <c r="H341" i="1"/>
  <c r="H340" i="1"/>
  <c r="H597" i="1"/>
  <c r="H339" i="1"/>
  <c r="H271" i="1"/>
  <c r="H767" i="1"/>
  <c r="H766" i="1"/>
  <c r="H715" i="1"/>
  <c r="H89" i="1"/>
  <c r="H88" i="1"/>
  <c r="H227" i="1"/>
  <c r="H871" i="1"/>
  <c r="H25" i="1"/>
  <c r="H178" i="1"/>
  <c r="H36" i="1"/>
  <c r="H27" i="1"/>
  <c r="H596" i="1"/>
  <c r="H702" i="1"/>
  <c r="H595" i="1"/>
  <c r="H177" i="1"/>
  <c r="H63" i="1"/>
  <c r="H176" i="1"/>
  <c r="H276" i="1"/>
  <c r="H774" i="1"/>
  <c r="H270" i="1"/>
  <c r="H847" i="1"/>
  <c r="H827" i="1"/>
  <c r="H93" i="1"/>
  <c r="H72" i="1"/>
  <c r="H35" i="1"/>
  <c r="H106" i="1"/>
  <c r="H701" i="1"/>
  <c r="H338" i="1"/>
  <c r="H505" i="1"/>
  <c r="H87" i="1"/>
  <c r="H457" i="1"/>
  <c r="H594" i="1"/>
  <c r="H337" i="1"/>
  <c r="H593" i="1"/>
  <c r="H447" i="1"/>
  <c r="H642" i="1"/>
  <c r="H826" i="1"/>
  <c r="H99" i="1"/>
  <c r="H105" i="1"/>
  <c r="H812" i="1"/>
  <c r="H811" i="1"/>
  <c r="H777" i="1"/>
  <c r="H778" i="1"/>
  <c r="H782" i="1"/>
  <c r="H787" i="1"/>
  <c r="H790" i="1"/>
  <c r="H804" i="1"/>
  <c r="H805" i="1"/>
  <c r="H786" i="1"/>
  <c r="H522" i="1"/>
  <c r="H659" i="1"/>
  <c r="H679" i="1"/>
  <c r="H285" i="1"/>
  <c r="H780" i="1"/>
  <c r="H718" i="1"/>
  <c r="H86" i="1"/>
  <c r="H80" i="1"/>
  <c r="H692" i="1"/>
  <c r="H587" i="1"/>
  <c r="H313" i="1"/>
  <c r="H506" i="1"/>
  <c r="H518" i="1"/>
  <c r="H751" i="1"/>
  <c r="H803" i="1"/>
  <c r="H557" i="1"/>
  <c r="H427" i="1"/>
  <c r="H753" i="1"/>
  <c r="H257" i="1"/>
  <c r="H442" i="1"/>
  <c r="H832" i="1"/>
  <c r="H545" i="1"/>
  <c r="H408" i="1"/>
  <c r="H221" i="1"/>
  <c r="H546" i="1"/>
  <c r="H423" i="1"/>
  <c r="H316" i="1"/>
  <c r="H579" i="1"/>
  <c r="H41" i="1"/>
  <c r="H256" i="1"/>
  <c r="H558" i="1"/>
  <c r="H498" i="1"/>
  <c r="H419" i="1"/>
  <c r="H17" i="1"/>
  <c r="H125" i="1"/>
  <c r="H357" i="1"/>
  <c r="H391" i="1"/>
  <c r="H360" i="1"/>
  <c r="H200" i="1"/>
  <c r="H761" i="1"/>
  <c r="H272" i="1"/>
  <c r="H75" i="1"/>
  <c r="H18" i="1"/>
  <c r="H14" i="1"/>
  <c r="H569" i="1"/>
  <c r="H12" i="1"/>
  <c r="H370" i="1"/>
  <c r="H10" i="1"/>
  <c r="H328" i="1"/>
  <c r="H13" i="1"/>
  <c r="H131" i="1"/>
  <c r="H130" i="1"/>
  <c r="H132" i="1"/>
  <c r="H294" i="1"/>
  <c r="H3" i="1"/>
  <c r="H429" i="1"/>
  <c r="H765" i="1"/>
  <c r="H539" i="1"/>
  <c r="H16" i="1"/>
  <c r="H867" i="1"/>
  <c r="H2" i="1"/>
  <c r="H410" i="1"/>
  <c r="H488" i="1"/>
  <c r="H734" i="1"/>
  <c r="H232" i="1"/>
  <c r="H231" i="1"/>
  <c r="H781" i="1"/>
  <c r="H575" i="1"/>
  <c r="H172" i="1"/>
  <c r="H795" i="1"/>
  <c r="H758" i="1"/>
  <c r="H476" i="1"/>
  <c r="H52" i="1"/>
  <c r="H219" i="1"/>
  <c r="H203" i="1"/>
  <c r="H108" i="1"/>
  <c r="H669" i="1"/>
  <c r="H404" i="1"/>
  <c r="H541" i="1"/>
  <c r="H138" i="1"/>
  <c r="H15" i="1"/>
  <c r="H134" i="1"/>
  <c r="H185" i="1"/>
  <c r="H607" i="1"/>
  <c r="H139" i="1"/>
  <c r="H312" i="1"/>
  <c r="H463" i="1"/>
  <c r="H264" i="1"/>
  <c r="H741" i="1"/>
  <c r="H841" i="1"/>
  <c r="H431" i="1"/>
  <c r="H241" i="1"/>
  <c r="H840" i="1"/>
  <c r="H653" i="1"/>
  <c r="H279" i="1"/>
  <c r="H318" i="1"/>
  <c r="H320" i="1"/>
  <c r="H315" i="1"/>
  <c r="H860" i="1"/>
  <c r="H859" i="1"/>
  <c r="H496" i="1"/>
  <c r="H727" i="1"/>
  <c r="H806" i="1"/>
  <c r="H695" i="1"/>
  <c r="H707" i="1"/>
  <c r="H207" i="1"/>
  <c r="H638" i="1"/>
  <c r="H461" i="1"/>
  <c r="H286" i="1"/>
  <c r="H670" i="1"/>
  <c r="H665" i="1"/>
  <c r="H284" i="1"/>
  <c r="H260" i="1"/>
  <c r="H102" i="1"/>
  <c r="H756" i="1"/>
  <c r="H656" i="1"/>
  <c r="H846" i="1"/>
  <c r="H855" i="1"/>
  <c r="H167" i="1"/>
  <c r="H169" i="1"/>
  <c r="H133" i="1"/>
  <c r="H407" i="1"/>
  <c r="H487" i="1"/>
  <c r="H168" i="1"/>
  <c r="H173" i="1"/>
  <c r="H451" i="1"/>
  <c r="H474" i="1"/>
  <c r="H838" i="1"/>
  <c r="H602" i="1"/>
  <c r="H230" i="1"/>
  <c r="H490" i="1"/>
  <c r="H161" i="1"/>
  <c r="H155" i="1"/>
  <c r="H371" i="1"/>
  <c r="H709" i="1"/>
  <c r="H23" i="1"/>
  <c r="H817" i="1"/>
  <c r="H295" i="1"/>
  <c r="H560" i="1"/>
  <c r="H166" i="1"/>
  <c r="H33" i="1"/>
  <c r="H206" i="1"/>
  <c r="H576" i="1"/>
  <c r="H807" i="1"/>
  <c r="H208" i="1"/>
  <c r="H40" i="1"/>
  <c r="H54" i="1"/>
  <c r="H97" i="1"/>
  <c r="H34" i="1"/>
  <c r="H750" i="1"/>
  <c r="H48" i="1"/>
  <c r="H322" i="1"/>
  <c r="H376" i="1"/>
  <c r="H617" i="1"/>
  <c r="H676" i="1"/>
  <c r="H585" i="1"/>
  <c r="H412" i="1"/>
  <c r="H90" i="1"/>
  <c r="H163" i="1"/>
  <c r="H690" i="1"/>
  <c r="H543" i="1"/>
  <c r="H648" i="1"/>
  <c r="H752" i="1"/>
  <c r="H465" i="1"/>
  <c r="H581" i="1"/>
  <c r="H796" i="1"/>
  <c r="H580" i="1"/>
  <c r="H783" i="1"/>
  <c r="H395" i="1"/>
  <c r="H632" i="1"/>
  <c r="H730" i="1"/>
  <c r="H145" i="1"/>
  <c r="H29" i="1"/>
  <c r="H333" i="1"/>
  <c r="H779" i="1"/>
  <c r="H551" i="1"/>
  <c r="H662" i="1"/>
  <c r="H664" i="1"/>
  <c r="H7" i="1"/>
  <c r="H212" i="1"/>
  <c r="H21" i="1"/>
  <c r="H754" i="1"/>
  <c r="H224" i="1"/>
  <c r="H190" i="1"/>
  <c r="H394" i="1"/>
  <c r="H373" i="1"/>
  <c r="H387" i="1"/>
  <c r="H725" i="1"/>
  <c r="H728" i="1"/>
  <c r="H604" i="1"/>
  <c r="H248" i="1"/>
  <c r="H784" i="1"/>
  <c r="H773" i="1"/>
  <c r="H253" i="1"/>
  <c r="H802" i="1"/>
  <c r="H405" i="1"/>
  <c r="H623" i="1"/>
  <c r="H32" i="1"/>
  <c r="H737" i="1"/>
  <c r="H511" i="1"/>
  <c r="H629" i="1"/>
  <c r="H458" i="1"/>
  <c r="H789" i="1"/>
  <c r="H833" i="1"/>
  <c r="H825" i="1"/>
  <c r="H726" i="1"/>
  <c r="H671" i="1"/>
  <c r="H609" i="1"/>
  <c r="H377" i="1"/>
  <c r="H282" i="1"/>
  <c r="H127" i="1"/>
  <c r="H477" i="1"/>
  <c r="H456" i="1"/>
  <c r="H107" i="1"/>
  <c r="H117" i="1"/>
  <c r="H531" i="1"/>
  <c r="H635" i="1"/>
  <c r="H383" i="1"/>
  <c r="H763" i="1"/>
  <c r="H281" i="1"/>
  <c r="H683" i="1"/>
  <c r="H157" i="1"/>
  <c r="H259" i="1"/>
  <c r="H420" i="1"/>
  <c r="H140" i="1"/>
  <c r="H251" i="1"/>
  <c r="H305" i="1"/>
  <c r="H494" i="1"/>
  <c r="H542" i="1"/>
  <c r="H724" i="1"/>
  <c r="H472" i="1"/>
  <c r="H473" i="1"/>
  <c r="H798" i="1"/>
  <c r="H516" i="1"/>
  <c r="H437" i="1"/>
  <c r="H509" i="1"/>
  <c r="H732" i="1"/>
  <c r="H719" i="1"/>
  <c r="H274" i="1"/>
  <c r="H351" i="1"/>
  <c r="H298" i="1"/>
  <c r="H628" i="1"/>
  <c r="H201" i="1"/>
  <c r="H261" i="1"/>
  <c r="H153" i="1"/>
  <c r="H303" i="1"/>
  <c r="H181" i="1"/>
  <c r="H262" i="1"/>
  <c r="H612" i="1"/>
  <c r="H524" i="1"/>
  <c r="H65" i="1"/>
  <c r="H493" i="1"/>
  <c r="H521" i="1"/>
  <c r="H654" i="1"/>
  <c r="H453" i="1"/>
  <c r="H510" i="1"/>
  <c r="H443" i="1"/>
  <c r="H211" i="1"/>
  <c r="H657" i="1"/>
  <c r="H170" i="1"/>
  <c r="H367" i="1"/>
  <c r="H797" i="1"/>
  <c r="H114" i="1"/>
  <c r="H96" i="1"/>
  <c r="H384" i="1"/>
  <c r="H621" i="1"/>
  <c r="H553" i="1"/>
  <c r="H252" i="1"/>
  <c r="H565" i="1"/>
  <c r="H483" i="1"/>
  <c r="H652" i="1"/>
  <c r="H500" i="1"/>
  <c r="H426" i="1"/>
  <c r="H775" i="1"/>
  <c r="H738" i="1"/>
  <c r="H297" i="1"/>
  <c r="H184" i="1"/>
  <c r="H712" i="1"/>
  <c r="H418" i="1"/>
  <c r="H491" i="1"/>
  <c r="H492" i="1"/>
  <c r="H82" i="1"/>
  <c r="H43" i="1"/>
  <c r="H432" i="1"/>
  <c r="H547" i="1"/>
  <c r="H618" i="1"/>
  <c r="H684" i="1"/>
  <c r="H848" i="1"/>
  <c r="H637" i="1"/>
  <c r="H137" i="1"/>
  <c r="H361" i="1"/>
  <c r="H326" i="1"/>
  <c r="H263" i="1"/>
  <c r="H863" i="1"/>
  <c r="H122" i="1"/>
  <c r="H128" i="1"/>
  <c r="H680" i="1"/>
  <c r="H79" i="1"/>
  <c r="H480" i="1"/>
  <c r="H438" i="1"/>
  <c r="H347" i="1"/>
  <c r="H647" i="1"/>
  <c r="H469" i="1"/>
  <c r="H64" i="1"/>
  <c r="H499" i="1"/>
  <c r="H486" i="1"/>
  <c r="H517" i="1"/>
  <c r="H760" i="1"/>
  <c r="H174" i="1"/>
  <c r="H179" i="1"/>
  <c r="H42" i="1"/>
  <c r="H747" i="1"/>
  <c r="H667" i="1"/>
  <c r="H693" i="1"/>
  <c r="H104" i="1"/>
  <c r="H614" i="1"/>
  <c r="H280" i="1"/>
  <c r="H720" i="1"/>
  <c r="H422" i="1"/>
  <c r="H196" i="1"/>
  <c r="H530" i="1"/>
  <c r="H663" i="1"/>
  <c r="H385" i="1"/>
  <c r="H53" i="1"/>
  <c r="H414" i="1"/>
  <c r="H514" i="1"/>
  <c r="H234" i="1"/>
  <c r="H319" i="1"/>
  <c r="H9" i="1"/>
  <c r="H381" i="1"/>
  <c r="H187" i="1"/>
  <c r="H844" i="1"/>
  <c r="H828" i="1"/>
  <c r="H436" i="1"/>
  <c r="H290" i="1"/>
  <c r="H566" i="1"/>
  <c r="H544" i="1"/>
  <c r="H349" i="1"/>
  <c r="H215" i="1"/>
  <c r="H857" i="1"/>
  <c r="H678" i="1"/>
  <c r="H661" i="1"/>
  <c r="H192" i="1"/>
  <c r="H67" i="1"/>
  <c r="H854" i="1"/>
  <c r="H6" i="1"/>
  <c r="H293" i="1"/>
  <c r="H193" i="1"/>
  <c r="H439" i="1"/>
  <c r="H62" i="1"/>
  <c r="H47" i="1"/>
  <c r="H310" i="1"/>
  <c r="H217" i="1"/>
  <c r="H685" i="1"/>
  <c r="H799" i="1"/>
  <c r="H150" i="1"/>
  <c r="H8" i="1"/>
  <c r="H334" i="1"/>
  <c r="H822" i="1"/>
  <c r="H721" i="1"/>
  <c r="H708" i="1"/>
  <c r="H424" i="1"/>
  <c r="H445" i="1"/>
  <c r="H198" i="1"/>
  <c r="H515" i="1"/>
  <c r="H449" i="1"/>
  <c r="H327" i="1"/>
  <c r="H135" i="1"/>
  <c r="H639" i="1"/>
  <c r="H626" i="1"/>
  <c r="H171" i="1"/>
  <c r="H668" i="1"/>
  <c r="H742" i="1"/>
  <c r="H468" i="1"/>
  <c r="H475" i="1"/>
  <c r="H415" i="1"/>
  <c r="H335" i="1"/>
  <c r="H808" i="1"/>
  <c r="H868" i="1"/>
  <c r="H869" i="1"/>
  <c r="H605" i="1"/>
  <c r="H870" i="1"/>
  <c r="H603" i="1"/>
  <c r="H636" i="1"/>
  <c r="H733" i="1"/>
  <c r="H277" i="1"/>
  <c r="H374" i="1"/>
  <c r="H204" i="1"/>
  <c r="H583" i="1"/>
  <c r="H508" i="1"/>
  <c r="H507" i="1"/>
  <c r="H239" i="1"/>
  <c r="H831" i="1"/>
  <c r="H120" i="1"/>
  <c r="H622" i="1"/>
  <c r="H400" i="1"/>
  <c r="H554" i="1"/>
  <c r="H856" i="1"/>
  <c r="H555" i="1"/>
  <c r="H459" i="1"/>
  <c r="H748" i="1"/>
  <c r="H788" i="1"/>
  <c r="H175" i="1"/>
  <c r="H858" i="1"/>
  <c r="H267" i="1"/>
  <c r="H265" i="1"/>
  <c r="H658" i="1"/>
  <c r="H536" i="1"/>
  <c r="H645" i="1"/>
  <c r="H425" i="1"/>
  <c r="H152" i="1"/>
  <c r="H70" i="1"/>
  <c r="H691" i="1"/>
  <c r="H686" i="1"/>
  <c r="H471" i="1"/>
  <c r="H416" i="1"/>
  <c r="H615" i="1"/>
  <c r="H744" i="1"/>
  <c r="H194" i="1"/>
  <c r="H311" i="1"/>
  <c r="H687" i="1"/>
  <c r="H556" i="1"/>
  <c r="H148" i="1"/>
  <c r="H78" i="1"/>
  <c r="H242" i="1"/>
  <c r="H785" i="1"/>
  <c r="H288" i="1"/>
  <c r="H478" i="1"/>
  <c r="H677" i="1"/>
  <c r="H599" i="1"/>
  <c r="H600" i="1"/>
  <c r="H739" i="1"/>
  <c r="H736" i="1"/>
  <c r="H299" i="1"/>
  <c r="H321" i="1"/>
  <c r="H296" i="1"/>
  <c r="H308" i="1"/>
  <c r="H330" i="1"/>
  <c r="H309" i="1"/>
  <c r="H446" i="1"/>
  <c r="H413" i="1"/>
  <c r="H223" i="1"/>
  <c r="H143" i="1"/>
  <c r="H861" i="1"/>
  <c r="H380" i="1"/>
  <c r="H291" i="1"/>
  <c r="H697" i="1"/>
  <c r="H682" i="1"/>
  <c r="H674" i="1"/>
  <c r="H504" i="1"/>
  <c r="H710" i="1"/>
  <c r="H711" i="1"/>
  <c r="H771" i="1"/>
  <c r="H735" i="1"/>
  <c r="H582" i="1"/>
  <c r="H229" i="1"/>
  <c r="H824" i="1"/>
  <c r="H247" i="1"/>
  <c r="H236" i="1"/>
  <c r="H240" i="1"/>
  <c r="H430" i="1"/>
  <c r="H681" i="1"/>
  <c r="H535" i="1"/>
  <c r="H403" i="1"/>
  <c r="H590" i="1"/>
  <c r="H331" i="1"/>
  <c r="H627" i="1"/>
  <c r="H649" i="1"/>
  <c r="H346" i="1"/>
  <c r="H180" i="1"/>
  <c r="H366" i="1"/>
  <c r="H160" i="1"/>
  <c r="H332" i="1"/>
  <c r="H283" i="1"/>
  <c r="H235" i="1"/>
  <c r="H24" i="1"/>
  <c r="H673" i="1"/>
  <c r="H743" i="1"/>
  <c r="H183" i="1"/>
  <c r="H722" i="1"/>
  <c r="H601" i="1"/>
  <c r="H399" i="1"/>
  <c r="H713" i="1"/>
  <c r="H450" i="1"/>
  <c r="H573" i="1"/>
  <c r="H611" i="1"/>
  <c r="H864" i="1"/>
  <c r="H757" i="1"/>
  <c r="H386" i="1"/>
  <c r="H497" i="1"/>
  <c r="H829" i="1"/>
  <c r="H123" i="1"/>
  <c r="H195" i="1"/>
  <c r="H379" i="1"/>
  <c r="H452" i="1"/>
  <c r="H716" i="1"/>
  <c r="H73" i="1"/>
  <c r="H56" i="1"/>
  <c r="H689" i="1"/>
  <c r="H306" i="1"/>
  <c r="H746" i="1"/>
  <c r="H865" i="1"/>
  <c r="H119" i="1"/>
  <c r="H362" i="1"/>
  <c r="H91" i="1"/>
  <c r="H59" i="1"/>
  <c r="H210" i="1"/>
  <c r="H584" i="1"/>
  <c r="H149" i="1"/>
  <c r="H250" i="1"/>
  <c r="H343" i="1"/>
  <c r="H816" i="1"/>
  <c r="H694" i="1"/>
  <c r="H225" i="1"/>
  <c r="H567" i="1"/>
  <c r="H401" i="1"/>
  <c r="H830" i="1"/>
  <c r="H482" i="1"/>
  <c r="H729" i="1"/>
  <c r="H353" i="1"/>
  <c r="H336" i="1"/>
  <c r="H246" i="1"/>
  <c r="H815" i="1"/>
  <c r="H851" i="1"/>
  <c r="H672" i="1"/>
  <c r="H608" i="1"/>
  <c r="H268" i="1"/>
  <c r="H462" i="1"/>
  <c r="H862" i="1"/>
  <c r="H745" i="1"/>
  <c r="H630" i="1"/>
  <c r="H819" i="1"/>
  <c r="H655" i="1"/>
  <c r="H698" i="1"/>
  <c r="H466" i="1"/>
  <c r="H646" i="1"/>
  <c r="H269" i="1"/>
  <c r="H289" i="1"/>
  <c r="H300" i="1"/>
  <c r="H197" i="1"/>
  <c r="H266" i="1"/>
  <c r="H220" i="1"/>
  <c r="H552" i="1"/>
  <c r="H368" i="1"/>
  <c r="H809" i="1"/>
  <c r="H577" i="1"/>
  <c r="H533" i="1"/>
  <c r="H523" i="1"/>
  <c r="H853" i="1"/>
  <c r="H512" i="1"/>
  <c r="H640" i="1"/>
  <c r="H651" i="1"/>
  <c r="H69" i="1"/>
  <c r="H348" i="1"/>
  <c r="H158" i="1"/>
  <c r="H202" i="1"/>
  <c r="H460" i="1"/>
  <c r="H356" i="1"/>
  <c r="H714" i="1"/>
  <c r="H355" i="1"/>
  <c r="H258" i="1"/>
  <c r="H164" i="1"/>
  <c r="H723" i="1"/>
  <c r="H354" i="1"/>
  <c r="H115" i="1"/>
  <c r="H28" i="1"/>
  <c r="H5" i="1"/>
  <c r="H850" i="1"/>
  <c r="H843" i="1"/>
  <c r="H842" i="1"/>
  <c r="H837" i="1"/>
  <c r="H834" i="1"/>
  <c r="H823" i="1"/>
  <c r="H818" i="1"/>
  <c r="H810" i="1"/>
  <c r="H620" i="1"/>
  <c r="H586" i="1"/>
  <c r="H124" i="1"/>
  <c r="H625" i="1"/>
  <c r="H4" i="1"/>
  <c r="H800" i="1"/>
  <c r="H444" i="1"/>
  <c r="H568" i="1"/>
  <c r="H199" i="1"/>
  <c r="H814" i="1"/>
  <c r="H151" i="1"/>
  <c r="H375" i="1"/>
  <c r="H402" i="1"/>
  <c r="H835" i="1"/>
  <c r="H537" i="1"/>
  <c r="H591" i="1"/>
  <c r="H525" i="1"/>
  <c r="H770" i="1"/>
  <c r="H845" i="1"/>
  <c r="H388" i="1"/>
  <c r="H118" i="1"/>
  <c r="H772" i="1"/>
  <c r="H77" i="1"/>
  <c r="H273" i="1"/>
  <c r="H650" i="1"/>
  <c r="H345" i="1"/>
  <c r="H624" i="1"/>
  <c r="H71" i="1"/>
  <c r="H572" i="1"/>
  <c r="H792" i="1"/>
  <c r="H162" i="1"/>
  <c r="H103" i="1"/>
  <c r="H317" i="1"/>
  <c r="H233" i="1"/>
  <c r="H549" i="1"/>
  <c r="H254" i="1"/>
  <c r="H644" i="1"/>
  <c r="H467" i="1"/>
  <c r="H619" i="1"/>
  <c r="H409" i="1"/>
  <c r="H278" i="1"/>
  <c r="H186" i="1"/>
  <c r="H302" i="1"/>
  <c r="H502" i="1"/>
  <c r="H244" i="1"/>
  <c r="H228" i="1"/>
  <c r="H513" i="1"/>
  <c r="H526" i="1"/>
  <c r="H238" i="1"/>
  <c r="H214" i="1"/>
  <c r="H481" i="1"/>
  <c r="H58" i="1"/>
  <c r="H359" i="1"/>
  <c r="H495" i="1"/>
  <c r="H116" i="1"/>
  <c r="H237" i="1"/>
  <c r="H37" i="1"/>
  <c r="H142" i="1"/>
  <c r="H44" i="1"/>
  <c r="H22" i="1"/>
  <c r="H30" i="1"/>
  <c r="H793" i="1"/>
  <c r="H218" i="1"/>
  <c r="H389" i="1"/>
  <c r="H156" i="1"/>
  <c r="H764" i="1"/>
  <c r="H440" i="1"/>
  <c r="H146" i="1"/>
  <c r="H699" i="1"/>
  <c r="H372" i="1"/>
  <c r="H369" i="1"/>
  <c r="H700" i="1"/>
  <c r="H121" i="1"/>
  <c r="H610" i="1"/>
  <c r="H821" i="1"/>
  <c r="H411" i="1"/>
  <c r="H358" i="1"/>
  <c r="H455" i="1"/>
  <c r="H717" i="1"/>
  <c r="H188" i="1"/>
  <c r="H226" i="1"/>
  <c r="H154" i="1"/>
  <c r="H852" i="1"/>
  <c r="H113" i="1"/>
  <c r="H769" i="1"/>
  <c r="H740" i="1"/>
  <c r="H61" i="1"/>
  <c r="H141" i="1"/>
  <c r="H433" i="1"/>
  <c r="H631" i="1"/>
  <c r="H98" i="1"/>
  <c r="H562" i="1"/>
  <c r="H100" i="1"/>
  <c r="H675" i="1"/>
  <c r="H528" i="1"/>
  <c r="H813" i="1"/>
  <c r="H616" i="1"/>
  <c r="H352" i="1"/>
  <c r="H428" i="1"/>
  <c r="H633" i="1"/>
  <c r="H109" i="1"/>
  <c r="H470" i="1"/>
  <c r="H519" i="1"/>
  <c r="H548" i="1"/>
  <c r="H563" i="1"/>
  <c r="H791" i="1"/>
  <c r="H776" i="1"/>
  <c r="H866" i="1"/>
  <c r="H540" i="1"/>
  <c r="H84" i="1"/>
  <c r="H46" i="1"/>
  <c r="H55" i="1"/>
  <c r="H634" i="1"/>
  <c r="H205" i="1"/>
  <c r="H534" i="1"/>
  <c r="H839" i="1"/>
  <c r="H660" i="1"/>
  <c r="H111" i="1"/>
  <c r="H83" i="1"/>
  <c r="H92" i="1"/>
  <c r="H57" i="1"/>
  <c r="H836" i="1"/>
  <c r="H529" i="1"/>
  <c r="H112" i="1"/>
  <c r="H74" i="1"/>
  <c r="H304" i="1"/>
  <c r="H245" i="1"/>
  <c r="H249" i="1"/>
  <c r="H323" i="1"/>
  <c r="H216" i="1"/>
  <c r="H191" i="1"/>
  <c r="H406" i="1"/>
  <c r="H849" i="1"/>
  <c r="H749" i="1"/>
  <c r="H641" i="1"/>
  <c r="H578" i="1"/>
  <c r="H454" i="1"/>
  <c r="H731" i="1"/>
  <c r="H696" i="1"/>
  <c r="H484" i="1"/>
  <c r="H292" i="1"/>
  <c r="H81" i="1"/>
  <c r="H287" i="1"/>
  <c r="H51" i="1"/>
  <c r="H85" i="1"/>
  <c r="H314" i="1"/>
  <c r="H550" i="1"/>
  <c r="H101" i="1"/>
  <c r="H378" i="1"/>
  <c r="H182" i="1"/>
  <c r="H144" i="1"/>
  <c r="H68" i="1"/>
  <c r="H365" i="1"/>
  <c r="H364" i="1"/>
  <c r="H31" i="1"/>
  <c r="H159" i="1"/>
  <c r="H390" i="1"/>
  <c r="H417" i="1"/>
  <c r="H344" i="1"/>
  <c r="H45" i="1"/>
  <c r="H11" i="1"/>
  <c r="H301" i="1"/>
  <c r="H26" i="1"/>
  <c r="H479" i="1"/>
  <c r="H60" i="1"/>
  <c r="H50" i="1"/>
  <c r="H49" i="1"/>
  <c r="H66" i="1"/>
  <c r="H38" i="1"/>
  <c r="H392" i="1"/>
  <c r="H666" i="1"/>
  <c r="H441" i="1"/>
  <c r="H165" i="1"/>
  <c r="H538" i="1"/>
  <c r="H592" i="1"/>
  <c r="H820" i="1"/>
  <c r="H794" i="1"/>
  <c r="H489" i="1"/>
  <c r="H613" i="1"/>
  <c r="H527" i="1"/>
  <c r="H434" i="1"/>
  <c r="H76" i="1"/>
  <c r="H762" i="1"/>
  <c r="H307" i="1"/>
  <c r="H189" i="1"/>
  <c r="H20" i="1"/>
  <c r="H19" i="1"/>
  <c r="H588" i="1"/>
  <c r="H589" i="1"/>
  <c r="H520" i="1"/>
  <c r="H243" i="1"/>
  <c r="H325" i="1"/>
  <c r="H503" i="1"/>
  <c r="H363" i="1"/>
  <c r="H129" i="1"/>
  <c r="H255" i="1"/>
  <c r="H485" i="1"/>
  <c r="H606" i="1"/>
  <c r="H759" i="1"/>
  <c r="H421" i="1"/>
  <c r="H350" i="1"/>
  <c r="H94" i="1"/>
  <c r="H110" i="1"/>
  <c r="H571" i="1"/>
  <c r="H393" i="1"/>
  <c r="H564" i="1"/>
  <c r="H382" i="1"/>
  <c r="H755" i="1"/>
  <c r="H801" i="1"/>
  <c r="H209" i="1"/>
  <c r="H435" i="1"/>
  <c r="H501" i="1"/>
  <c r="H398" i="1"/>
  <c r="H570" i="1"/>
  <c r="H559" i="1"/>
  <c r="H329" i="1"/>
  <c r="H275" i="1"/>
  <c r="H464" i="1"/>
  <c r="H222" i="1"/>
  <c r="H532" i="1"/>
  <c r="H561" i="1"/>
  <c r="H95" i="1"/>
  <c r="H39" i="1"/>
  <c r="H147" i="1"/>
  <c r="H324" i="1"/>
  <c r="H213" i="1"/>
  <c r="H396" i="1"/>
  <c r="H688" i="1"/>
  <c r="H136" i="1"/>
  <c r="H574"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30"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41"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64"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67"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81"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 ref="G83"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90"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107"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115"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119"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sharedStrings.xml><?xml version="1.0" encoding="utf-8"?>
<sst xmlns="http://schemas.openxmlformats.org/spreadsheetml/2006/main" count="9667" uniqueCount="1453">
  <si>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</si>
  <si>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</si>
  <si>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</si>
  <si>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</si>
  <si>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</si>
  <si>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</si>
  <si>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</si>
  <si>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</si>
  <si>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</si>
  <si>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</si>
  <si>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</si>
  <si>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</si>
  <si>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</si>
  <si>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</si>
  <si>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</si>
  <si>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</si>
  <si>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</si>
  <si>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</si>
  <si>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</si>
  <si>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</si>
  <si>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</si>
  <si>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</si>
  <si>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</si>
  <si>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</si>
  <si>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</si>
  <si>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</si>
  <si>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</si>
  <si>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</si>
  <si>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</si>
  <si>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</si>
  <si>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</si>
  <si>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</si>
  <si>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</si>
  <si>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</si>
  <si>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</si>
  <si>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</si>
  <si>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</si>
  <si>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</si>
  <si>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</si>
  <si>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</si>
  <si>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</si>
  <si>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</si>
  <si>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</si>
  <si>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</si>
  <si>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</si>
  <si>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</si>
  <si>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</si>
  <si>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</si>
  <si>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</si>
  <si>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</si>
  <si>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</si>
  <si>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</si>
  <si>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</si>
  <si>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</si>
  <si>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</si>
  <si>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</si>
  <si>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</si>
  <si>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</si>
  <si>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</si>
  <si>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</si>
  <si>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</si>
  <si>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</si>
  <si>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</si>
  <si>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</si>
  <si>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</si>
  <si>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</si>
  <si>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</si>
  <si>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</si>
  <si>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</si>
  <si>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</si>
  <si>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</si>
  <si>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</si>
  <si>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</si>
  <si>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Often require a set of requirements for the objects to be accelerated, like using only certain kind of commands(like streaming)</t>
  </si>
  <si>
    <t>Requirements</t>
  </si>
  <si>
    <t>Requirement</t>
  </si>
  <si>
    <t>Require to declare how many days(or any time quantity) of data to accelerate from the actual data</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</si>
  <si>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</si>
  <si>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</si>
  <si>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</si>
  <si>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</si>
  <si>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</si>
  <si>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</si>
  <si>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</si>
  <si>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</si>
  <si>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</si>
  <si>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</si>
  <si>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</si>
  <si>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</si>
  <si>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</si>
  <si>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</si>
  <si>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</si>
  <si>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</si>
  <si>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</si>
  <si>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</si>
  <si>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</si>
  <si>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</si>
  <si>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</si>
  <si>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</si>
  <si>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</si>
  <si>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</si>
  <si>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</si>
  <si>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</si>
  <si>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</si>
  <si>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</si>
  <si>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</si>
  <si>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</si>
  <si>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</si>
  <si>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</si>
  <si>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</si>
  <si>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</si>
  <si>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</si>
  <si>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</si>
  <si>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</si>
  <si>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</si>
  <si>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</si>
  <si>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</si>
  <si>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</si>
  <si>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</si>
  <si>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</si>
  <si>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</si>
  <si>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</si>
  <si>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</si>
  <si>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</si>
  <si>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</si>
  <si>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</si>
  <si>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</si>
  <si>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</si>
  <si>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</si>
  <si>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</si>
  <si>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</si>
  <si>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</si>
  <si>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</si>
  <si>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</si>
  <si>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</si>
  <si>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</si>
  <si>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</si>
  <si>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</si>
  <si>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</si>
  <si>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</si>
  <si>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</si>
  <si>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</si>
  <si>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</si>
  <si>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</si>
  <si>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</si>
  <si>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</si>
  <si>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</si>
  <si>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</si>
  <si>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</si>
  <si>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</si>
  <si>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</si>
  <si>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</si>
  <si>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</si>
  <si>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</si>
  <si>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</si>
  <si>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</si>
  <si>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</si>
  <si>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</si>
  <si>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</si>
  <si>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</si>
  <si>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</si>
  <si>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</si>
  <si>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</si>
  <si>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</si>
  <si>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</si>
  <si>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</si>
  <si>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</si>
  <si>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</si>
  <si>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</si>
  <si>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</si>
  <si>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</si>
  <si>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</si>
  <si>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</si>
  <si>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</si>
  <si>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</si>
  <si>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</si>
  <si>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</si>
  <si>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</si>
  <si>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</si>
  <si>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</si>
  <si>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</si>
  <si>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</si>
  <si>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</si>
  <si>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</si>
  <si>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</si>
  <si>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</si>
  <si>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</si>
  <si>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</si>
  <si>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</si>
  <si>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</si>
  <si>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</si>
  <si>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</si>
  <si>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</si>
  <si>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</si>
  <si>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</si>
  <si>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</si>
  <si>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</si>
  <si>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</si>
  <si>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</si>
  <si>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</si>
  <si>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</si>
  <si>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</si>
  <si>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</si>
  <si>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</si>
  <si>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</si>
  <si>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</si>
  <si>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</si>
  <si>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</si>
  <si>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</si>
  <si>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</si>
  <si>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</si>
  <si>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</si>
  <si>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</si>
  <si>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</si>
  <si>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</si>
  <si>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</si>
  <si>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</si>
  <si>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</si>
  <si>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</si>
  <si>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</si>
  <si>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</si>
  <si>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</si>
  <si>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</si>
  <si>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</si>
  <si>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</si>
  <si>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</si>
  <si>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</si>
  <si>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</si>
  <si>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</si>
  <si>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</si>
  <si>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</si>
  <si>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</si>
  <si>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</si>
  <si>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</si>
  <si>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</si>
  <si>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</si>
  <si>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</si>
  <si>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</si>
  <si>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</si>
  <si>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</si>
  <si>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</si>
  <si>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</si>
  <si>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</si>
  <si>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</si>
  <si>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</si>
  <si>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</si>
  <si>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</si>
  <si>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</si>
  <si>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</si>
  <si>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</si>
  <si>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</si>
  <si>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</si>
  <si>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</si>
  <si>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</si>
  <si>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</si>
  <si>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</si>
  <si>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</si>
  <si>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</si>
  <si>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</si>
  <si>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</si>
  <si>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</si>
  <si>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</si>
  <si>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</si>
  <si>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</si>
  <si>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</si>
  <si>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</si>
  <si>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</si>
  <si>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</si>
  <si>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</si>
  <si>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</si>
  <si>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</si>
  <si>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</si>
  <si>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</si>
  <si>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</si>
  <si>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</si>
  <si>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</si>
  <si>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</si>
  <si>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</si>
  <si>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</si>
  <si>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</si>
  <si>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</si>
  <si>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</si>
  <si>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</si>
  <si>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</si>
  <si>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</si>
  <si>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</si>
  <si>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</si>
  <si>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</si>
  <si>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</si>
  <si>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</si>
  <si>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</si>
  <si>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</si>
  <si>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</si>
  <si>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</si>
  <si>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</si>
  <si>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</si>
  <si>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</si>
  <si>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</si>
  <si>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</si>
  <si>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</si>
  <si>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</si>
  <si>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</si>
  <si>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</si>
  <si>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</si>
  <si>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</si>
  <si>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</si>
  <si>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</si>
  <si>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</si>
  <si>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</si>
  <si>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</si>
  <si>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</si>
  <si>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</si>
  <si>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</si>
  <si>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</si>
  <si>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</si>
  <si>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</si>
  <si>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</si>
  <si>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</si>
  <si>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</si>
  <si>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</si>
  <si>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</si>
  <si>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</si>
  <si>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</si>
  <si>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</si>
  <si>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</si>
  <si>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</si>
  <si>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</si>
  <si>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</si>
  <si>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</si>
  <si>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</si>
  <si>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</si>
  <si>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</si>
  <si>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</si>
  <si>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</si>
  <si>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</si>
  <si>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</si>
  <si>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</si>
  <si>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</si>
  <si>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</si>
  <si>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</si>
  <si>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</si>
  <si>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</si>
  <si>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</si>
  <si>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</si>
  <si>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</si>
  <si>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</si>
  <si>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</si>
  <si>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</si>
  <si>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</si>
  <si>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</si>
  <si>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</si>
  <si>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</si>
  <si>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</si>
  <si>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</si>
  <si>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</si>
  <si>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</si>
  <si>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</si>
  <si>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</si>
  <si>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</si>
  <si>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</si>
  <si>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</si>
  <si>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</si>
  <si>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</si>
  <si>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</si>
  <si>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</si>
  <si>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</si>
  <si>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</si>
  <si>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</si>
  <si>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</si>
  <si>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</si>
  <si>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</si>
  <si>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</si>
  <si>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</si>
  <si>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</si>
  <si>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</si>
  <si>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</si>
  <si>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</si>
  <si>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</si>
  <si>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</si>
  <si>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</si>
  <si>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</si>
  <si>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</si>
  <si>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</si>
  <si>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</si>
  <si>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</si>
  <si>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</si>
  <si>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</si>
  <si>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</si>
  <si>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</si>
  <si>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</si>
  <si>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</si>
  <si>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</si>
  <si>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</si>
  <si>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</si>
  <si>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</si>
  <si>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</si>
  <si>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</si>
  <si>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</si>
  <si>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</si>
  <si>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</si>
  <si>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</si>
  <si>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</si>
  <si>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</si>
  <si>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</si>
  <si>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</si>
  <si>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</si>
  <si>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</si>
  <si>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</si>
  <si>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</si>
  <si>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</si>
  <si>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</si>
  <si>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</si>
  <si>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</si>
  <si>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</si>
  <si>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</si>
  <si>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</si>
  <si>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</si>
  <si>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</si>
  <si>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</si>
  <si>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</si>
  <si>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</si>
  <si>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</si>
  <si>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</si>
  <si>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</si>
  <si>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</si>
  <si>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</si>
  <si>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</si>
  <si>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</si>
  <si>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</si>
  <si>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</si>
  <si>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</si>
  <si>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</si>
  <si>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</si>
  <si>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</si>
  <si>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</si>
  <si>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</si>
  <si>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</si>
  <si>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</si>
  <si>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</si>
  <si>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</si>
  <si>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</si>
  <si>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</si>
  <si>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</si>
  <si>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</si>
  <si>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</si>
  <si>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</si>
  <si>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</si>
  <si>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</si>
  <si>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</si>
  <si>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</si>
  <si>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</si>
  <si>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</si>
  <si>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</si>
  <si>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</si>
  <si>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</si>
  <si>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</si>
  <si>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</si>
  <si>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</si>
  <si>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</si>
  <si>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</si>
  <si>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</si>
  <si>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</si>
  <si>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</si>
  <si>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</si>
  <si>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</si>
  <si>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</si>
  <si>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</si>
  <si>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</si>
  <si>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</si>
  <si>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</si>
  <si>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</si>
  <si>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</si>
  <si>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</si>
  <si>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</si>
  <si>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</si>
  <si>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</si>
  <si>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Does NOT add/store data to indexes nor splunk events, only adds fields at search time(however lookup data CAN be written by searches)</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</si>
  <si>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</si>
  <si>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</si>
  <si>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</si>
  <si>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</si>
  <si>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</si>
  <si>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</si>
  <si>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</si>
  <si>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</si>
  <si>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</si>
  <si>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</si>
  <si>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</si>
  <si>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</si>
  <si>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</si>
  <si>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</si>
  <si>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</si>
  <si>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</si>
  <si>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</si>
  <si>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</si>
  <si>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</si>
  <si>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</si>
  <si>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</si>
  <si>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</si>
  <si>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</si>
  <si>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</si>
  <si>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</si>
  <si>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</si>
  <si>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</si>
  <si>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</si>
  <si>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</si>
  <si>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</si>
  <si>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</si>
  <si>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</si>
  <si>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</si>
  <si>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</si>
  <si>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</si>
  <si>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</si>
  <si>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</si>
  <si>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</si>
  <si>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</si>
  <si>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</si>
  <si>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</si>
  <si>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</si>
  <si>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</si>
  <si>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</si>
  <si>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</si>
  <si>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</si>
  <si>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</si>
  <si>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</si>
  <si>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</si>
  <si>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</si>
  <si>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</si>
  <si>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</si>
  <si>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</si>
  <si>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</si>
  <si>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</si>
  <si>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</si>
  <si>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</si>
  <si>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</si>
  <si>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</si>
  <si>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</si>
  <si>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</si>
  <si>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</si>
  <si>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</si>
  <si>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</si>
  <si>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</si>
  <si>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</si>
  <si>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</si>
  <si>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</si>
  <si>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</si>
  <si>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</si>
  <si>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</si>
  <si>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</si>
  <si>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</si>
  <si>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</si>
  <si>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</si>
  <si>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</si>
  <si>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</si>
  <si>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</si>
  <si>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</si>
  <si>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</si>
  <si>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</si>
  <si>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</si>
  <si>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</si>
  <si>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</si>
  <si>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</si>
  <si>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</si>
  <si>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</si>
  <si>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</si>
  <si>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</si>
  <si>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</si>
  <si>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</si>
  <si>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</si>
  <si>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</si>
  <si>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</si>
  <si>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</si>
  <si>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</si>
  <si>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</si>
  <si>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</si>
  <si>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</si>
  <si>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</si>
  <si>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</si>
  <si>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</si>
  <si>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</si>
  <si>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</si>
  <si>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</si>
  <si>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</si>
  <si>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</si>
  <si>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</si>
  <si>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</si>
  <si>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</si>
  <si>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</si>
  <si>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</si>
  <si>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</si>
  <si>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</si>
  <si>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</si>
  <si>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</si>
  <si>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</si>
  <si>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</si>
  <si>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</si>
  <si>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</si>
  <si>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</si>
  <si>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</si>
  <si>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</si>
  <si>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</si>
  <si>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</si>
  <si>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</si>
  <si>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</si>
  <si>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</si>
  <si>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</si>
  <si>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</si>
  <si>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</si>
  <si>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</si>
  <si>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Use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</si>
  <si>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</si>
  <si>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</si>
  <si>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</si>
  <si>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</si>
  <si>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</si>
  <si>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</si>
  <si>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</si>
  <si>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</si>
  <si>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</si>
  <si>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</si>
  <si>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</si>
  <si>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</si>
  <si>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</si>
  <si>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</si>
  <si>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</si>
  <si>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</si>
  <si>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</si>
  <si>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Can be created and executed by panels from dashboards</t>
  </si>
  <si>
    <t>Can be created and executed from dashboards whenever a user accesses one</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</si>
  <si>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</si>
  <si>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</si>
  <si>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</si>
  <si>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</si>
  <si>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</si>
  <si>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</si>
  <si>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</si>
  <si>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</si>
  <si>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</si>
  <si>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</si>
  <si>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</si>
  <si>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</si>
  <si>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</si>
  <si>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</si>
  <si>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</si>
  <si>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</si>
  <si>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</si>
  <si>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</si>
  <si>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</si>
  <si>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</si>
  <si>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</si>
  <si>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</si>
  <si>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</si>
  <si>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</si>
  <si>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</si>
  <si>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</si>
  <si>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</si>
  <si>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</si>
  <si>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</si>
  <si>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</si>
  <si>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</si>
  <si>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</si>
  <si>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</si>
  <si>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</si>
  <si>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</si>
  <si>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</si>
  <si>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</si>
  <si>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</si>
  <si>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</si>
  <si>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</si>
  <si>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</si>
  <si>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</si>
  <si>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</si>
  <si>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</si>
  <si>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</si>
  <si>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</si>
  <si>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</si>
  <si>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</si>
  <si>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</si>
  <si>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</si>
  <si>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</si>
  <si>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</si>
  <si>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</si>
  <si>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</si>
  <si>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</si>
  <si>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</si>
  <si>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</si>
  <si>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</si>
  <si>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</si>
  <si>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</si>
  <si>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</si>
  <si>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</si>
  <si>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</si>
  <si>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</si>
  <si>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</si>
  <si>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</si>
  <si>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</si>
  <si>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</si>
  <si>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</si>
  <si>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</si>
  <si>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</si>
  <si>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</si>
  <si>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</si>
  <si>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</si>
  <si>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</si>
  <si>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</si>
  <si>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</si>
  <si>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</si>
  <si>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</si>
  <si>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</si>
  <si>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</si>
  <si>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</si>
  <si>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</si>
  <si>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</si>
  <si>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</si>
  <si>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</si>
  <si>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</si>
  <si>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</si>
  <si>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Are useful when filtering data, when we use them to get small amount of specific data to later unite them in the outer search(but their format to be used is somewhate strict since it should return the exact field names as the ones in the outer search)</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</si>
  <si>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</si>
  <si>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</si>
  <si>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</si>
  <si>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</si>
  <si>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</si>
  <si>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</si>
  <si>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</si>
  <si>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</si>
  <si>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</si>
  <si>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</si>
  <si>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</si>
  <si>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</si>
  <si>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</si>
  <si>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</si>
  <si>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</si>
  <si>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Can be shared to other users if they have access to the search or report that this summary index was created on</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</si>
  <si>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</si>
  <si>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</si>
  <si>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</si>
  <si>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</si>
  <si>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</si>
  <si>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</si>
  <si>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</si>
  <si>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</si>
  <si>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</si>
  <si>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</si>
  <si>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</si>
  <si>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</si>
  <si>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</si>
  <si>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</si>
  <si>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Some summary files can be stored in the indexer</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</si>
  <si>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</si>
  <si>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</si>
  <si>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</si>
  <si>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</si>
  <si>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</si>
  <si>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</si>
  <si>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</si>
  <si>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</si>
  <si>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</si>
  <si>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</si>
  <si>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</si>
  <si>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</si>
  <si>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</si>
  <si>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</si>
  <si>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</si>
  <si>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</si>
  <si>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</si>
  <si>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</si>
  <si>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</si>
  <si>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</si>
  <si>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</si>
  <si>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</si>
  <si>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</si>
  <si>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</si>
  <si>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</si>
  <si>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</si>
  <si>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</si>
  <si>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</si>
  <si>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Can use multiple fields in the same command like '| count by vendor_action, src_ip', where you group and count the events based on those fields. This will show the number of occurrences grouped for each combination of vendor_action and src_ip values</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</si>
  <si>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</si>
  <si>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</si>
  <si>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</si>
  <si>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</si>
  <si>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</si>
  <si>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</si>
  <si>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</si>
  <si>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</si>
  <si>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</si>
  <si>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</si>
  <si>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</si>
  <si>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</si>
  <si>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</si>
  <si>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</si>
  <si>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</si>
  <si>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</si>
  <si>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</si>
  <si>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Lexicon</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</si>
  <si>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</si>
  <si>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</si>
  <si>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</si>
  <si>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</si>
  <si>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</si>
  <si>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</si>
  <si>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</si>
  <si>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</si>
  <si>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</si>
  <si>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</si>
  <si>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</si>
  <si>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</si>
  <si>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</si>
  <si>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</si>
  <si>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</si>
  <si>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</si>
  <si>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</si>
  <si>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</si>
  <si>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</si>
  <si>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</si>
  <si>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</si>
  <si>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</si>
  <si>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</si>
  <si>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</si>
  <si>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</si>
  <si>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</si>
  <si>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</si>
  <si>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</si>
  <si>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</si>
  <si>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</si>
  <si>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</si>
  <si>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</si>
  <si>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</si>
  <si>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</si>
  <si>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</si>
  <si>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</si>
  <si>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</si>
  <si>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</si>
  <si>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</si>
  <si>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</si>
  <si>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</si>
  <si>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</si>
  <si>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</si>
  <si>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</si>
  <si>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</si>
  <si>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</si>
  <si>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</si>
  <si>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</si>
  <si>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</si>
  <si>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</si>
  <si>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</si>
  <si>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</si>
  <si>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</si>
  <si>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</si>
  <si>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</si>
  <si>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 be converted accelerated reports, which create summary indexes but also disable edition to reports, but makes them faster</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</si>
  <si>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</si>
  <si>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</si>
  <si>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</si>
  <si>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</si>
  <si>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</si>
  <si>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</si>
  <si>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</si>
  <si>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</si>
  <si>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</si>
  <si>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</si>
  <si>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</si>
  <si>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</si>
  <si>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</si>
  <si>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</si>
  <si>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</si>
  <si>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</si>
  <si>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</si>
  <si>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</si>
  <si>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</si>
  <si>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</si>
  <si>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</si>
  <si>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</si>
  <si>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</si>
  <si>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</si>
  <si>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</si>
  <si>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</si>
  <si>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</si>
  <si>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</si>
  <si>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</si>
  <si>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</si>
  <si>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</si>
  <si>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</si>
  <si>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</si>
  <si>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</si>
  <si>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</si>
  <si>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</si>
  <si>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</si>
  <si>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</si>
  <si>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</si>
  <si>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</si>
  <si>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</si>
  <si>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</si>
  <si>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</si>
  <si>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</si>
  <si>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</si>
  <si>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</si>
  <si>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</si>
  <si>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</si>
  <si>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</si>
  <si>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</si>
  <si>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</si>
  <si>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</si>
  <si>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</si>
  <si>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When can a pipe follow a macro?
A. A pipe may always follow a macro. Most Voted
B. The current user must own the macro.
C. The macro must be defined in the current app.
D. Only when sharing is set to global for the macro
The answer is A, the other answers seem that they respond to WHO can use a macro</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</si>
  <si>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</si>
  <si>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</si>
  <si>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</si>
  <si>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</si>
  <si>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</si>
  <si>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</si>
  <si>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</si>
  <si>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</si>
  <si>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</si>
  <si>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</si>
  <si>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</si>
  <si>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</si>
  <si>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</si>
  <si>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</si>
  <si>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</si>
  <si>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</si>
  <si>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</si>
  <si>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</si>
  <si>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</si>
  <si>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</si>
  <si>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</si>
  <si>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</si>
  <si>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</si>
  <si>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</si>
  <si>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</si>
  <si>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</si>
  <si>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</si>
  <si>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</si>
  <si>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</si>
  <si>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</si>
  <si>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</si>
  <si>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</si>
  <si>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</si>
  <si>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</si>
  <si>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</si>
  <si>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</si>
  <si>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</si>
  <si>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</si>
  <si>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</si>
  <si>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</si>
  <si>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</si>
  <si>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</si>
  <si>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</si>
  <si>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</si>
  <si>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</si>
  <si>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</si>
  <si>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</si>
  <si>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</si>
  <si>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</si>
  <si>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</si>
  <si>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</si>
  <si>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</si>
  <si>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</si>
  <si>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</si>
  <si>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</si>
  <si>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</si>
  <si>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</si>
  <si>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</si>
  <si>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</si>
  <si>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</si>
  <si>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</si>
  <si>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</si>
  <si>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</si>
  <si>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</si>
  <si>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</si>
  <si>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</si>
  <si>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</si>
  <si>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</si>
  <si>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</si>
  <si>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</si>
  <si>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</si>
  <si>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</si>
  <si>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</si>
  <si>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</si>
  <si>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</si>
  <si>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</si>
  <si>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</si>
  <si>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</si>
  <si>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</si>
  <si>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</si>
  <si>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</si>
  <si>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</si>
  <si>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</si>
  <si>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</si>
  <si>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</si>
  <si>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</si>
  <si>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</si>
  <si>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</si>
  <si>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</si>
  <si>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</si>
  <si>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</si>
  <si>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</si>
  <si>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</si>
  <si>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</si>
  <si>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</si>
  <si>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</si>
  <si>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</si>
  <si>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</si>
  <si>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</si>
  <si>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</si>
  <si>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</si>
  <si>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</si>
  <si>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</si>
  <si>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</si>
  <si>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</si>
  <si>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</si>
  <si>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</si>
  <si>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</si>
  <si>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</si>
  <si>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Can have multiple field alias for the same field of a data source, but this is not recommended</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</si>
  <si>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</si>
  <si>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</si>
  <si>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</si>
  <si>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</si>
  <si>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</si>
  <si>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</si>
  <si>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</si>
  <si>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</si>
  <si>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</si>
  <si>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</si>
  <si>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</si>
  <si>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</si>
  <si>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</si>
  <si>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</si>
  <si>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</si>
  <si>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</si>
  <si>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</si>
  <si>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</si>
  <si>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</si>
  <si>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</si>
  <si>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</si>
  <si>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</si>
  <si>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</si>
  <si>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</si>
  <si>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</si>
  <si>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</si>
  <si>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</si>
  <si>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</si>
  <si>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</si>
  <si>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</si>
  <si>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</si>
  <si>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</si>
  <si>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</si>
  <si>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</si>
  <si>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</si>
  <si>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</si>
  <si>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</si>
  <si>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</si>
  <si>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</si>
  <si>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</si>
  <si>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</si>
  <si>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</si>
  <si>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</si>
  <si>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</si>
  <si>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</si>
  <si>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</si>
  <si>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</si>
  <si>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</si>
  <si>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</si>
  <si>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</si>
  <si>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</si>
  <si>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</si>
  <si>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</si>
  <si>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</si>
  <si>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</si>
  <si>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</si>
  <si>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</si>
  <si>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</si>
  <si>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</si>
  <si>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</si>
  <si>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</si>
  <si>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</si>
  <si>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</si>
  <si>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Generation</t>
  </si>
  <si>
    <t>Field extractor</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</si>
  <si>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</si>
  <si>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</si>
  <si>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</si>
  <si>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</si>
  <si>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</si>
  <si>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</si>
  <si>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</si>
  <si>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</si>
  <si>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</si>
  <si>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</si>
  <si>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</si>
  <si>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</si>
  <si>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</si>
  <si>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</si>
  <si>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</si>
  <si>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</si>
  <si>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</si>
  <si>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</si>
  <si>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</si>
  <si>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</si>
  <si>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</si>
  <si>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</si>
  <si>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</si>
  <si>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</si>
  <si>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</si>
  <si>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</si>
  <si>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</si>
  <si>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</si>
  <si>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</si>
  <si>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</si>
  <si>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</si>
  <si>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</si>
  <si>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</si>
  <si>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</si>
  <si>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</si>
  <si>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</si>
  <si>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</si>
  <si>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</si>
  <si>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</si>
  <si>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</si>
  <si>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</si>
  <si>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</si>
  <si>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</si>
  <si>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</si>
  <si>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</si>
  <si>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</si>
  <si>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</si>
  <si>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</si>
  <si>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</si>
  <si>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</si>
  <si>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</si>
  <si>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</si>
  <si>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</si>
  <si>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</si>
  <si>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</si>
  <si>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</si>
  <si>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</si>
  <si>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</si>
  <si>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</si>
  <si>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</si>
  <si>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</si>
  <si>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</si>
  <si>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</si>
  <si>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</si>
  <si>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</si>
  <si>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</si>
  <si>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</si>
  <si>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</si>
  <si>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</si>
  <si>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Private data models cant be accelerated anc converted into data model accelerations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</si>
  <si>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</si>
  <si>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</si>
  <si>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</si>
  <si>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</si>
  <si>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</si>
  <si>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</si>
  <si>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Persistent data models with search datasets will only be stored if they use streaming commands, if there is a command that isnt of streaming kind then it will be ignored(and this is not advised when accelerarting the data model</t>
  </si>
  <si>
    <t>Summaries of these objects kind can be created ad hoc, which happens automatically everytime an user opens the Pivot editor of a data model</t>
  </si>
  <si>
    <t>Generate</t>
  </si>
  <si>
    <t>Generate summari indexes when accelerated</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</si>
  <si>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</si>
  <si>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</si>
  <si>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</si>
  <si>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</si>
  <si>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</si>
  <si>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</si>
  <si>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</si>
  <si>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Which of the following statements describe the Common Information Model (CIM)? (Choose all that apply.)
(Feature description) [The A,B questions aare said in the simplest form, just stating a simple fact
But the C,D state something dealing with bigger things like knowledge objects(which isnt that big of a thing honestly
But the last one states a very big thing about being an app and involving also splunk]
{If an answer involves big words, then it is likely false(the D and almost the C)}
[x]A. CIM is a methodology for normalizing data. Most Voted
[x]B. CIM can correlate data from different sources. Most Voted
[x]C. The Knowledge Manager uses the CIM to create knowledge objects. Most Voted
D. CIM is an app that can coexist with other apps on a single Splunk deployment</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</si>
  <si>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</si>
  <si>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</si>
  <si>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</si>
  <si>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</si>
  <si>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</si>
  <si>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</si>
  <si>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</si>
  <si>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</si>
  <si>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</si>
  <si>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</si>
  <si>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</si>
  <si>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</si>
  <si>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</si>
  <si>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</si>
  <si>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</si>
  <si>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</si>
  <si>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</si>
  <si>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</si>
  <si>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</si>
  <si>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</si>
  <si>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</si>
  <si>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</si>
  <si>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</si>
  <si>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</si>
  <si>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</si>
  <si>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</si>
  <si>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</si>
  <si>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</si>
  <si>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</si>
  <si>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</si>
  <si>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</si>
  <si>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Answer strictness</t>
  </si>
  <si>
    <t>When an answer from a question isnt stating something in a strict manner, then our response shouldn’t be as strict and be rather flexible,example on addnotes of a question and answer</t>
  </si>
  <si>
    <t xml:space="preserve">
//===========================  9
Which Knowledge Object does the Splunk Common Information Model (CIM) use to normalize data, in addition to field aliases, event types, and tags?
(Knowledge objects relation to higher level concepts)
Answer is BD
(I may have failed both because i wasnt sure about normalization in splunk and marked lookup because it was the one thing that i guessed could be used like that)
(The D i didnt mark because i was thinking more strictly, but if the answer isnt giving a strict declaration, then our response shouldnt also be strict, it should be flexible)
A. Macros
[x]B. Lookups Most Voted
C. Workflow actions
[failed]D. Field extractions Most Voted
EXTRA QUESTION
Which of the following searches show a valid use of a macro? (Choose all that apply.)
(Trick answer, the B answer uses correctly the macro, BUT the whole search is actually invalid because the 'if' is malformed and doesnt have the 3 arguments, only 1, because it must have been a trap by the question, which )
[x]A. index=main source=mySource oldField=* |'makeMyField(oldField)'| table _time newField Most Voted
[failed]B. index=main source=mySource oldField=* | stats if('makeMyField(oldField)') | table _time newField
[x]C. index=main source=mySource oldField=* | eval newField='makeMyField(oldField)'| table _time newField Most Voted
D. index=main source=mySource oldField=* | "'newField('makeMyField(oldField)')'" | table _time newField
</t>
  </si>
  <si>
    <t>Answer pipeline</t>
  </si>
  <si>
    <t>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t>
  </si>
  <si>
    <t>Sounding of wording</t>
  </si>
  <si>
    <t>Relating to facts</t>
  </si>
  <si>
    <t xml:space="preserve">Normally an answer relate to 2 facts, more commonly to 1 and rarely to 3 or more </t>
  </si>
  <si>
    <t>Relating to facts count</t>
  </si>
  <si>
    <t>Actual wording</t>
  </si>
  <si>
    <t>Example of the processing explained in addnotes</t>
  </si>
  <si>
    <t>//===========================  11
Which of the following statements describes macros?
Answer: C
(Strict = incorrect)
(The strict answers are strict, and D is a trick answer because it contains the fact that the macros is MAINLY used for that, but that is the only true thing a and that isnt even metnioned in the answer, the answer was based on tricking us to think that because it RELATES to a true thing, and SOUNDS like its true, it should be true, but the ACTUAL WORDING makes it FALSEx)
A. A macro is a reusable search string that must contain the full search.
B. A macro is a reusable search string that must have a fixed time range.
[x]C. A macro is a reusable search string that may have a flexible time range. Most Voted
[x-failed]D. A macro is a reusable search string that must contain only a portion of the search.</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</si>
  <si>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</si>
  <si>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</si>
  <si>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</si>
  <si>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</si>
  <si>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</si>
  <si>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</si>
  <si>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t>
  </si>
  <si>
    <t>When can a pipe follow a macro?
(SPL syntax)
(This question is asking in the 'when' scope, when does an action take place, and in this case it isnt talking about 'requirements' or something for an action to take place, that is why the 'C' answer is not correct)
[x]A. A pipe may always follow a macro. Most Voted
B. The current user must own the macro.
C. The macro must be defined in the current app.
D. Only when sharing is set to global for the macro.</t>
  </si>
  <si>
    <t>Biggest answer</t>
  </si>
  <si>
    <t>Its good to identify the answer that has the most 'big words' in it, so that we are able to decide with more confidence other answers we we skeptical, IF they too seem to use heavily big words, because that will make them likely true</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</si>
  <si>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</si>
  <si>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</si>
  <si>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</si>
  <si>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</si>
  <si>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</si>
  <si>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</si>
  <si>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t>
  </si>
  <si>
    <t>Question context</t>
  </si>
  <si>
    <t>4. Then, We focus on the SCOPE/CONTEXT OF THE QUESTION and if the answer falls in its scope, if it falls INSIDE the scope of the question, because a question might ask a specific moment where other things DO NOT APPLY, as explained in addnotes</t>
  </si>
  <si>
    <t>Answer context</t>
  </si>
  <si>
    <t>site: examtopics.com inurl:splk-1002 Question #: 50</t>
  </si>
  <si>
    <t>Hack splunk exam questions</t>
  </si>
  <si>
    <t>Hack</t>
  </si>
  <si>
    <t>Tool</t>
  </si>
  <si>
    <t>Splunk's answer</t>
  </si>
  <si>
    <t>Which of the following statements about macros is true? (Choose all that apply.)
(Answer is BC)
(This is a tricky question because to know the right answer we need to know what splunk SAYS exactly when defining macros(through its study supplies), and splunk uses the 'define' word when talking about the 'Creation' of the macros, and NOT when the arguments are assigned values, and splunk use the word 'execute' when talking about the arguments are assigned values and NOT at creation of the macros[get it twisted!])
A. Arguments are defined at execution time.
[x]B. Arguments are defined when the macro is created.
[x]C. Argument values are used to resolve the search string at execution time.
D. Argument values are used to resolve the search string when the macro is created.</t>
  </si>
  <si>
    <t>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t>
  </si>
  <si>
    <t>Define word</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</si>
  <si>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</si>
  <si>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</si>
  <si>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</si>
  <si>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</si>
  <si>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</si>
  <si>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</si>
  <si>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</si>
  <si>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</si>
  <si>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</si>
  <si>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</si>
  <si>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</si>
  <si>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</si>
  <si>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</si>
  <si>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</si>
  <si>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</si>
  <si>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</si>
  <si>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</si>
  <si>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</si>
  <si>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</si>
  <si>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</si>
  <si>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t>
  </si>
  <si>
    <t>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t>
  </si>
  <si>
    <t>When can a pipe follow a macro?
(SPL syntax)
(The A and C answers can be true, BUT they CAN NOT be true at the same time in the SAME CONTEXT)
[x]A. A pipe may always follow a macro.
B. The current user must own the macro.
C. The macro must be defined in the current app.
D. Only when sharing is set to global for the macro.
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</si>
  <si>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Definition swap</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</si>
  <si>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</si>
  <si>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Answers in the exams tend to swap definitions or attributes between concepts, like mixing the definition of field extractor and search head in the question in addnotes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</si>
  <si>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</si>
  <si>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</si>
  <si>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</si>
  <si>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</si>
  <si>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</si>
  <si>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</si>
  <si>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</si>
  <si>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</si>
  <si>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</si>
  <si>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</si>
  <si>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</si>
  <si>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</si>
  <si>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</si>
  <si>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Some objects are capable of executing search(with the owner's or viewer user's permissions)</t>
  </si>
  <si>
    <t>PRGUpperLevel</t>
  </si>
  <si>
    <t>PRGInferiorLevel</t>
  </si>
  <si>
    <t>SRGUpperLevel</t>
  </si>
  <si>
    <t>SRGInferiorLevel</t>
  </si>
  <si>
    <t>Extract multiple fields from same value</t>
  </si>
  <si>
    <t>It’s a distributable streaming command by default, which can be executed at indexers, but when it is used alongside other commands, like used AFTER a non streaming command, then this must be executed at the search head</t>
  </si>
  <si>
    <t>fillnull</t>
  </si>
  <si>
    <t>Its purpose is to replace NULL values that a field may have, and replace it with another value, e.g. (| fillnull value="Nothing" fieldWithNulls), where this command will replace any null values with the 'Nothing' string in the 'fieldWithNulls' field, or a numeric value if we want to peroform operations</t>
  </si>
  <si>
    <t>In exams, when the 'define' word is used in any of its forms, it is being used in the sense of 'creation' and not something like 'assigning a value', as in the programming sense, because it is more IT based(example in addnotes)</t>
  </si>
  <si>
    <t>Which syntax is used to represent an argument in a macro definition?
(This proves how splunk treats the 'definition' word as a way to refer to the moment something is created, and NOT when we want to refer to assigning a VALUE to something)
A. %argument%
B. 'argument'
C. "argument"
[x]D. $argument$ Most Voted</t>
  </si>
  <si>
    <t>Overwrite field values</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</si>
  <si>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t>
  </si>
  <si>
    <t>Unrelated fields that happen to have the same name as the field alias WILL be merged, causing confusion over the results that may be hard to detect</t>
  </si>
  <si>
    <t>Merge unrelated fields</t>
  </si>
  <si>
    <t>Trigger Once or Foreach</t>
  </si>
  <si>
    <t>Throttle</t>
  </si>
  <si>
    <t>Can be configured to stop being triggered for a period of time through the Throttle setting, which defines a time period when set to ON, and an alert that may be triggered within that period of time will be ignored(its more flexible than the Trigger Once/Foreach configuration)</t>
  </si>
  <si>
    <t>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t>
  </si>
  <si>
    <t>Panels are similar to reports and can be reports, and differ in the fact that they belong to something bigger which gives them meaning(the dashboard), while the reports are indepent</t>
  </si>
  <si>
    <t>When a scheduled report is set as a panel in a dashboard, it will only update when the scheduled report says so</t>
  </si>
  <si>
    <t>https://certyiq.com/papers/splunk/splk-1002/2, we can pay 9 dollars for the questions</t>
  </si>
  <si>
    <t>Buy exam</t>
  </si>
  <si>
    <t>Use scribd or wayback machine archive to see pdfs of answers for exams</t>
  </si>
  <si>
    <t>Scribd or wayback machine</t>
  </si>
  <si>
    <t>Get exam</t>
  </si>
  <si>
    <t>Can format the results in its table with cell/table formatting(like using heatmap in each cell for high-low values) and also add a new row of totals like a pivot</t>
  </si>
  <si>
    <t>Search job inspector</t>
  </si>
  <si>
    <t>Use access many kinds of knowledge objects in order to meet the required search statements by the commands in the search(like tags, event types, transactions, data models, etc)</t>
  </si>
  <si>
    <t>Tool that lets us analyze the 'Impact' of the searches have on the knowledge object(event types, tags, lookkups, etc) and the splunk architecture components, and letting us know what can be improved on a search</t>
  </si>
  <si>
    <t>Disk</t>
  </si>
  <si>
    <t>Require disk usage to use for its execution</t>
  </si>
  <si>
    <t>Properties</t>
  </si>
  <si>
    <t>Can display the properties of the search command just executed, including things like meta data from the search, machine resources used by the search, and things the search job has computed and used for itself(like optimized search syntax)</t>
  </si>
  <si>
    <t>Machine resources</t>
  </si>
  <si>
    <t>Can analyze some machine resources like disk usage used by the search job</t>
  </si>
  <si>
    <t>Search job meta data</t>
  </si>
  <si>
    <t>Can analyze meta data that defines the search job, with very basic things like results count, to more complex ones like 'optimized search', which is the search but with better syntax</t>
  </si>
  <si>
    <t>Searches that are scheduled need to be optimized because of their nature of running continuously in splunk</t>
  </si>
  <si>
    <t>Perform search requests that are sent to the indexers, after receiving the search string, and it looks for the right indexers that do contain the data needed</t>
  </si>
  <si>
    <t>Splunk component that simply receives searches and distributes them across the right indexers</t>
  </si>
  <si>
    <t>Rawdata file</t>
  </si>
  <si>
    <t>Index file</t>
  </si>
  <si>
    <t>Its composed out of buckets in its entirety, meaning that an index is basically a group of buckets</t>
  </si>
  <si>
    <t>In charge of creating new buckets as new data is added</t>
  </si>
  <si>
    <t>Responsibility</t>
  </si>
  <si>
    <t>Consist of rawdata files, which is a compressed file called 'journal.gz', and its composed of blocks/slices, each about 128kb in size(so that when splunk uses the index file(tsidx), it will know specifically which block to access)</t>
  </si>
  <si>
    <t>While summary indexes mean a tsidx linked to them, a tsidx file DOESN’T necessarily mean a summary index linked to it</t>
  </si>
  <si>
    <t>Also called index files</t>
  </si>
  <si>
    <t>Bloom filter</t>
  </si>
  <si>
    <t>Warm bucket</t>
  </si>
  <si>
    <t>When a bucket goes from hot to warm, it will generate a bloom filter, which is a data structure to quickly eliminate data that doesn’t match the search and Splunk does not need to read data from a disk that doesn’t match the query</t>
  </si>
  <si>
    <t>Created by using the terms in the lexicon of a tsidx file, all terms are converted into a hash(through several sets of algorithms), and the resulting hash sets bits in the bloom filter to 0 or 1, as shown in the image in addnotes</t>
  </si>
  <si>
    <t>Can be created by summary indexes(data model accelerations) that store the actual data a summary index has for fast processing</t>
  </si>
  <si>
    <t xml:space="preserve">Are created automatically everytime a bucket is created, </t>
  </si>
  <si>
    <t>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t>
  </si>
  <si>
    <t>The most basic fields that are always extracted automatically by the indexers, the 'index', 'source', 'sourcetype' and 'host' fields alongside the internal fields, which are used as the basis of creation of other fields like the calculated fields</t>
  </si>
  <si>
    <t>Default fields are indexed into tsidx files by default in each index in splunk</t>
  </si>
  <si>
    <t>Indexes</t>
  </si>
  <si>
    <t>Internal fields are indexed into tsidx files by default in each index in splunk(_time, _internal, also 'date_mday', 'date_minute', etc)</t>
  </si>
  <si>
    <t>Creation requirement</t>
  </si>
  <si>
    <t>Word that is a value of a field, used in searches to get results or by tsidx files to create indexes</t>
  </si>
  <si>
    <t>Term</t>
  </si>
  <si>
    <t>Word</t>
  </si>
  <si>
    <t>Only 3 kinds of buckets (hot, warm and cold) have tsidx files</t>
  </si>
  <si>
    <t>Tsidx usage pipeline</t>
  </si>
  <si>
    <t>1. The whole process of using the indexes starts from searches that use a term like "index=MyIndex user=root failed"</t>
  </si>
  <si>
    <t>2. The bloom filter of the search is created with the terms in the search(failed and root)</t>
  </si>
  <si>
    <t>3. We decide to use the buckets that have a bloom filter that matches the most with the bloom filter of the search</t>
  </si>
  <si>
    <t>4. The lexicon is used to compare the terms in the search and the terms that he bucket has</t>
  </si>
  <si>
    <t>This is used by comparing the bits of the bucket's bloom filter with the bloom filter that a search generated based on the search terms(image in addnotes)</t>
  </si>
  <si>
    <t>6. Events are built from the rawdata and then sent as results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</si>
  <si>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list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</si>
  <si>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Contains 2 main components, the lexicon and Posting list list(image in addnotes)(this link also has a better example of what is inside tsidx files "https://www.duanewaddle.com/splunk-bucket-lexicons-and-segmentation/")</t>
  </si>
  <si>
    <t>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t>
  </si>
  <si>
    <t>Posting list</t>
  </si>
  <si>
    <t>5. After matching the terms between the lexicon and search, we see in the Posting list list which point directly to the actual event data in the raw data files(journal.gz)</t>
  </si>
  <si>
    <t>Can be centralized streaming commands, where the order of events matters, and can be run only in the search head, also referred as "stateful streaming" commands(like the commands 'transaction' and 'streamstats')</t>
  </si>
  <si>
    <t>Also known as terms(the strings which are the single values of any field in splunk)</t>
  </si>
  <si>
    <t>Also known as tokens(the strings which are the single values of any field in splunk)</t>
  </si>
  <si>
    <t>The events value fields are converted into tokens in the tsidx file(in the lexicon)</t>
  </si>
  <si>
    <t>Composed out of tokens which are the values of the fields from the events</t>
  </si>
  <si>
    <t>Segmentation</t>
  </si>
  <si>
    <t>Major breaker</t>
  </si>
  <si>
    <t>Minor breaker</t>
  </si>
  <si>
    <t>First it generates major breakers from data which are more coarse tokens to get terms like whole words, IPs, data like "user=jony", etc, these tokens are broken through spaces, new lines, tabs, commas, exclamation points, and other coarse text separators(image in addnotes)</t>
  </si>
  <si>
    <t>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t>
  </si>
  <si>
    <t>Specialized process in splunk that receives raw event data and generates tokens in a quickly manner for things like tsidx to use</t>
  </si>
  <si>
    <t>Are used to build the indexes in tsidx files, which is very important to then point the raw data blocks that have those tokens and then generate the events we want</t>
  </si>
  <si>
    <t>Are used to create bloom filters, which are useful te dicsriminate which buckets are useful and which are not when a search needs to look for the correct buckets that has the information it wants</t>
  </si>
  <si>
    <t>Searches are segmented and broken down into tokens thorugh its major and minor breakers to generate lispy expressions</t>
  </si>
  <si>
    <t>Lispy expression</t>
  </si>
  <si>
    <t>Generates lispy expressions from searches to then generete the bloom filter out of the search</t>
  </si>
  <si>
    <t>Can be created from lispy expressions(which are generated from the search query)</t>
  </si>
  <si>
    <t>Let splunk generate Bloom filters, generally from searches</t>
  </si>
  <si>
    <t>Are used to be able to locate terms in tsidx files from the search query</t>
  </si>
  <si>
    <t>It’s the way a search is broken down into tokens, to then be used in splunk to increase the speed of the search processing,  example image in addnotes from a search that looks like this "index=web clientip=76.169.7.252"</t>
  </si>
  <si>
    <t>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t>
  </si>
  <si>
    <t>Any field extracted at index time(the default fields and internal fields), shows up in the lexicon as straight up key-value pairs</t>
  </si>
  <si>
    <t>Results</t>
  </si>
  <si>
    <t>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t>
  </si>
  <si>
    <t>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t>
  </si>
  <si>
    <t>Function that specifies Splunk to NOT break a specific term by minor breaks like 'index=network src_ip=TERM(89.129.7.2)', which wont create 4 numbers out of the IP, and actually use the whole IP as the token</t>
  </si>
  <si>
    <t>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t>
  </si>
  <si>
    <t>Not connected to minor breaks</t>
  </si>
  <si>
    <t>The term to search shouldn’t include any characters that separate by major breaks, because it wont have any effect, like the example in addnotes, which since it has spaces in the term, it will get tokenized anyways by the major break</t>
  </si>
  <si>
    <t>Don’t contain major breaks</t>
  </si>
  <si>
    <t>Alias field</t>
  </si>
  <si>
    <t>When used in an alias field, they WONT work and wont make any desired effect, example in addnotes where the 'src_ip' is an alias field, and the tokenized search shows that the TERM function didn’t work and was tokenized anyways</t>
  </si>
  <si>
    <t>Operators</t>
  </si>
  <si>
    <t>Can be used with operators like NOT where we can do what we have in the image in addnotes(which the image shows that if we want to fexclude an IP from the results, then this is the ONLY way to do it)</t>
  </si>
  <si>
    <t>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</si>
  <si>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</si>
  <si>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t>
  </si>
  <si>
    <t>Fields that have been extracted and created by the search head, these are the first one that are processed in a search according to the operation sequence(comes before calculated fields, lookups, tag, etc)</t>
  </si>
  <si>
    <t>Can ONLY be created by the search head at search time(like the interesting fields viewed in the fields list in the web app interface)</t>
  </si>
  <si>
    <t>All fields that are extracted at index time are also stored in tsidx files</t>
  </si>
  <si>
    <t>Can also work with lookups, where searches that use automatic lookups are tokenized and are also looked into lookups that the search uses, but ONLY if the values in the fields of the lookup don’t contain major break charcters</t>
  </si>
  <si>
    <t>TERM function</t>
  </si>
  <si>
    <t>Term function</t>
  </si>
  <si>
    <t>makeresults</t>
  </si>
  <si>
    <t>Can create artifical events into a stream of a search for testing and debugging</t>
  </si>
  <si>
    <t>fieldsummary</t>
  </si>
  <si>
    <t>Command that takes all the fields from a search(only the significant ones) and returns a table where each row represents a field, and describes in a statistical manner each field, shown in image in addnotes</t>
  </si>
  <si>
    <t>The maxvals argument will make splunk take a limited amount of values in each field, which can be seen if a row has processed all the fields it encountered or if it only processed a subset of the fields, by the 'is_exact' column which represents that</t>
  </si>
  <si>
    <t>maxvalue</t>
  </si>
  <si>
    <t>When using multivalue fields, it is recommended that we rename the field from JSON data with an 'as' directive because of the curly braces(mainly because of eval commands)</t>
  </si>
  <si>
    <t>Data in xml can be processed by splunk but on top of having to instruct splunk how is the xml structured, we have to teach it also the fieldsin the data</t>
  </si>
  <si>
    <t>spath</t>
  </si>
  <si>
    <t>More control</t>
  </si>
  <si>
    <t>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t>
  </si>
  <si>
    <t>Command that allows splunk to receive data from XML or JSON, and is able to generate automatically fields at search time according to the data in the XML or JSON data(the data must ALL be in one of these formats, or also have some JSON in it), very useful for XML since they by default don’t have automatically extracted fields</t>
  </si>
  <si>
    <t>To specify how will the command receive the raw data to generate the fields, we use the 'input' argument, like '| spath input=system_info', and by specifying this we say that the JSON or XML data is in a field in an event called 'systemd_info', as shown in the image in addnotes</t>
  </si>
  <si>
    <t>Input data</t>
  </si>
  <si>
    <t>Can be used as a function by the eval command, which lets us more possibilities to use it like apply functions over it for a need</t>
  </si>
  <si>
    <t>multikv</t>
  </si>
  <si>
    <t>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t>
  </si>
  <si>
    <t>makemv</t>
  </si>
  <si>
    <t>It’s a distributable streaming command</t>
  </si>
  <si>
    <t>Command that works like the field extractor but within the field scope, where we can convert a field that has a value like 'value1;value2;value3' and split that with delimiters, and also split it with regex(BUT the regex must be a capturing group like "(\w+)", where the \w+is in an unnamed capturing group</t>
  </si>
  <si>
    <t>Grouping effects</t>
  </si>
  <si>
    <t>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t>
  </si>
  <si>
    <t>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t>
  </si>
  <si>
    <t>Some summary files can be stored in the indexer, which are the summaries created from permanent methods</t>
  </si>
  <si>
    <t>Command that takes an existing field, and for each value in the field that has a null in it, it will fill it with another value, like (index=web action IN(addtocart,purchase)
| fillnull product_name value="NEEDS REVIEW"), where the product_name has some null values, and we fill the values that are null with "NEEDS REVIEW"(defaults to 0 if not 'value' is not provided)</t>
  </si>
  <si>
    <t>The eval command is MUCH better than most commands used along subsearches where we are joining results like 'append', 'appendcols', or even the 'join' command</t>
  </si>
  <si>
    <t>Can be created by data model accelerations that store the actual data a summary has for fast processing</t>
  </si>
  <si>
    <t>Are created through acceleration methods like report and data model acceleration</t>
  </si>
  <si>
    <t xml:space="preserve">Its only good and useful when the data to summarize is in a middlepoint between 100 000 events and not as big as 10% of the </t>
  </si>
  <si>
    <t>A search can use summary indexes if the search string exactly matches the search that an accelerated report has</t>
  </si>
  <si>
    <t>Displays if the current search is using a summary index</t>
  </si>
  <si>
    <t>Use a determined amount of buckets to populate itself, can use more than 1 buckets</t>
  </si>
  <si>
    <t>Isnt as recommended as data model acceleration to create summary indexes to speed up searches</t>
  </si>
  <si>
    <t>Can be converted accelerated reports, which create summary indexes but also disable edition to reports, but makes them faster(some requirements must be met before a report can be accelerated)</t>
  </si>
  <si>
    <t>The user must have the schedule_search privilege and
accelerate_search capabilities (power and admin users
have this by default) to create accelerated reports</t>
  </si>
  <si>
    <t>The serach in the report must include a transforming command</t>
  </si>
  <si>
    <t>Must meet the same creation requirements written in summary index for streaming and non streaming commands</t>
  </si>
  <si>
    <t>Creation requirements</t>
  </si>
  <si>
    <t>Image in addnotes with a flowchart of the requirements to create an acceleraated report</t>
  </si>
  <si>
    <t>Persistent summaries can be scoped to specific time ranges</t>
  </si>
  <si>
    <t>Time range</t>
  </si>
  <si>
    <t>This command does NOT any raw data event files, it ONLY interacts with the tsidx file</t>
  </si>
  <si>
    <t>Does not support wildcards use for fields, the fields must be complete when specified, but the 'where' option in this command can use wildcards</t>
  </si>
  <si>
    <t>We can apply multiple field alias for the same field of a data source, but this is not recommended</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</si>
  <si>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t>
  </si>
  <si>
    <t>Can generate summary indexes when accelerated</t>
  </si>
  <si>
    <t>Only root data models can add auto extracted fields</t>
  </si>
  <si>
    <t>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t>
  </si>
  <si>
    <t>When the field flags of a child dataset override the ones from the parent dataset, it doesn’t seem to actually take effect, only the root dataset flags seem to work</t>
  </si>
  <si>
    <t>Summary time range</t>
  </si>
  <si>
    <t>Must contain a time range defining how much time the data is going to be summarized for both reports or data models</t>
  </si>
  <si>
    <t>### 1. **Data Ingestion &amp; Source Management (Level 1 - 10)**  
These concepts focus on the initial stages of data processing and things outside splunk yet to be processed, from how data is ingested to the basic formats used.
---
### 2. **Field and Data Modeling (Level 2 - 25)**  
These concepts are focused onthe building blocks of how data is structured, transformed, and indexed within Splunk. They cover field definitions, statistical aggregation, and index-related operations.
---
### 3. **Indexing &amp; Data Storage (Level 3 - 35)**  
Concepts related to how data is stored, indexed, and managed in Splunk’s backend.
---
### 4. **Enrichment &amp; Normalization (Level 4 - 35)**  
This grouping focuses on how data is enriched with additional context and normalized for consistency.
---
### 5. **BASIC Search &amp; Query Processing (Level 5 - 55)**  
Concepts related to basic data maniulation through executing searches, commands, and understanding search results.
---
### 6. **ADVANCED Search &amp; Query Processing (Level 6 - 65)**  
Concepts related to executing searches but in a more specialized manner which often base their functionality on a search, like searches used by knowledge objects with other purposes like alerts 
---
### 7. **Visualization &amp; Reporting (Level 7 - 75)**  
These are concepts tied to visualizing data, creating dashboards, and managing reports.
---
### 8. **Knowledge Objects &amp; Workflow (Level 8 - 85)**  
Concepts related to the core splunk functioning, about its functionalities(like actions), focusing more into knowledge objects specifically rather than concrete knowledge objects from lower levels(like fields or event types), and integrating workflows.
---
### 9. **User &amp; Permission Management (Level 9 - 85)**  
Concepts that focus on managing user roles, permissions, and access control within Splunk.
---
### 10. **Business &amp; Policy Context (Level 10 - 100)**  
Concepts related to business operations, policies, and legal contexts within Splunk.
---</t>
  </si>
  <si>
    <t>Can be created by the search head at search time(like the interesting fields viewed in the fields list in the web app interface)</t>
  </si>
  <si>
    <t>Can be created by the indexer at index time(but this requires us to know what we are doing)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</si>
</sst>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11"/>
      <color rgb="FFFFFFF0"/>
      <name val="Aptos Narrow"/>
      <family val="2"/>
      <scheme val="minor"/>
    </font>
    <font>
      <sz val="8"/>
      <color rgb="FFFFFFF0"/>
      <name val="Aptos Narrow"/>
      <family val="2"/>
      <scheme val="minor"/>
    </font>
    <font>
      <b/>
      <sz val="9"/>
      <name val="Aptos Narrow"/>
      <family val="2"/>
      <scheme val="minor"/>
    </font>
  </fonts>
  <fills count="13">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FF"/>
        <bgColor indexed="64"/>
      </patternFill>
    </fill>
    <fill>
      <patternFill patternType="solid">
        <fgColor rgb="FFFFC1B2"/>
        <bgColor indexed="64"/>
      </patternFill>
    </fill>
    <fill>
      <patternFill patternType="solid">
        <fgColor rgb="FFFF572E"/>
        <bgColor indexed="64"/>
      </patternFill>
    </fill>
    <fill>
      <patternFill patternType="solid">
        <fgColor rgb="FFFF3D0D"/>
        <bgColor indexed="64"/>
      </patternFill>
    </fill>
    <fill>
      <patternFill patternType="solid">
        <fgColor rgb="FFFF4214"/>
        <bgColor indexed="64"/>
      </patternFill>
    </fill>
    <fill>
      <patternFill patternType="solid">
        <fgColor rgb="FFFF2200"/>
        <bgColor indexed="64"/>
      </patternFill>
    </fill>
    <fill>
      <patternFill patternType="solid">
        <fgColor rgb="FFFF8163"/>
        <bgColor indexed="64"/>
      </patternFill>
    </fill>
    <fill>
      <patternFill patternType="solid">
        <fgColor rgb="FFFF8C7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33">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0" fontId="19" fillId="0" borderId="0" xfId="3" applyFill="1" applyAlignment="1">
      <alignment vertical="top" wrapText="1"/>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0" fontId="11" fillId="4" borderId="0" xfId="0" applyFont="1" applyFill="1"/>
    <xf numFmtId="0" fontId="11" fillId="0" borderId="14" xfId="0" applyFont="1" applyBorder="1"/>
    <xf numFmtId="0" fontId="22"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12" fillId="0" borderId="0" xfId="3" applyFont="1" applyFill="1" applyAlignment="1">
      <alignment vertical="top" wrapText="1"/>
    </xf>
    <xf numFmtId="0" fontId="12" fillId="0" borderId="13" xfId="0" quotePrefix="1" applyFont="1" applyBorder="1" applyAlignment="1">
      <alignment vertical="top" wrapText="1"/>
    </xf>
    <xf numFmtId="0" fontId="6" fillId="0" borderId="0" xfId="0" applyFont="1" applyAlignment="1">
      <alignment horizontal="center" vertical="center" wrapText="1"/>
    </xf>
    <xf numFmtId="0" fontId="6" fillId="0" borderId="15" xfId="0" applyFont="1" applyBorder="1" applyAlignment="1">
      <alignment horizontal="center"/>
    </xf>
    <xf numFmtId="0" fontId="10" fillId="0" borderId="15" xfId="0" applyFont="1" applyBorder="1" applyAlignment="1">
      <alignment horizontal="center" vertical="center" textRotation="90" wrapText="1"/>
    </xf>
    <xf numFmtId="0" fontId="6" fillId="0" borderId="0" xfId="0" applyFont="1" applyAlignment="1">
      <alignment horizontal="left"/>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5" borderId="0" xfId="0"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11" fillId="6" borderId="0" xfId="0" applyFont="1" applyFill="1"/>
    <xf numFmtId="0" fontId="24" fillId="0" borderId="0" xfId="0" applyFont="1" applyAlignment="1">
      <alignment horizontal="left" indent="2"/>
    </xf>
    <xf numFmtId="0" fontId="12" fillId="0" borderId="0" xfId="0" applyFont="1" applyAlignment="1">
      <alignment horizontal="left" wrapText="1" indent="3"/>
    </xf>
    <xf numFmtId="0" fontId="6" fillId="5" borderId="0" xfId="0" applyFont="1" applyFill="1"/>
    <xf numFmtId="0" fontId="23" fillId="5" borderId="0" xfId="0" applyFont="1" applyFill="1"/>
    <xf numFmtId="0" fontId="6" fillId="6" borderId="0" xfId="0" applyFont="1" applyFill="1"/>
    <xf numFmtId="0" fontId="23" fillId="6" borderId="0" xfId="0" applyFont="1" applyFill="1"/>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6" fillId="7" borderId="0" xfId="0" applyFont="1" applyFill="1"/>
    <xf numFmtId="0" fontId="11" fillId="7" borderId="0" xfId="0" applyFont="1" applyFill="1"/>
    <xf numFmtId="0" fontId="23" fillId="7" borderId="0" xfId="0" applyFont="1" applyFill="1"/>
    <xf numFmtId="0" fontId="6" fillId="8" borderId="0" xfId="0" applyFont="1" applyFill="1" applyAlignment="1">
      <alignment horizontal="center"/>
    </xf>
    <xf numFmtId="0" fontId="10" fillId="8" borderId="0" xfId="0" applyFont="1" applyFill="1" applyAlignment="1">
      <alignment horizontal="center" vertical="center" textRotation="90" wrapText="1"/>
    </xf>
    <xf numFmtId="0" fontId="6" fillId="8" borderId="0" xfId="0" applyFont="1" applyFill="1"/>
    <xf numFmtId="0" fontId="11" fillId="8" borderId="0" xfId="0" applyFont="1" applyFill="1"/>
    <xf numFmtId="0" fontId="23" fillId="8" borderId="0" xfId="0" applyFont="1" applyFill="1"/>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6" fillId="9" borderId="0" xfId="0" applyFont="1" applyFill="1"/>
    <xf numFmtId="0" fontId="11" fillId="9" borderId="0" xfId="0" applyFont="1" applyFill="1"/>
    <xf numFmtId="0" fontId="23" fillId="9" borderId="0" xfId="0" applyFont="1" applyFill="1"/>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6" fillId="10" borderId="0" xfId="0" applyFont="1" applyFill="1"/>
    <xf numFmtId="0" fontId="11" fillId="10" borderId="0" xfId="0" applyFont="1" applyFill="1"/>
    <xf numFmtId="0" fontId="23" fillId="10" borderId="0" xfId="0"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6" fillId="11" borderId="0" xfId="0" applyFont="1" applyFill="1"/>
    <xf numFmtId="0" fontId="11" fillId="11" borderId="0" xfId="0" applyFont="1" applyFill="1"/>
    <xf numFmtId="0" fontId="23" fillId="11" borderId="0" xfId="0" applyFont="1" applyFill="1"/>
    <xf numFmtId="0" fontId="6" fillId="12" borderId="0" xfId="0" applyFont="1" applyFill="1" applyAlignment="1">
      <alignment horizontal="center"/>
    </xf>
    <xf numFmtId="0" fontId="10" fillId="12" borderId="0" xfId="0" applyFont="1" applyFill="1" applyAlignment="1">
      <alignment horizontal="center" vertical="center" textRotation="90" wrapText="1"/>
    </xf>
    <xf numFmtId="0" fontId="6" fillId="12" borderId="0" xfId="0" applyFont="1" applyFill="1"/>
    <xf numFmtId="0" fontId="11" fillId="12" borderId="0" xfId="0" applyFont="1" applyFill="1"/>
    <xf numFmtId="0" fontId="23" fillId="12" borderId="0" xfId="0" applyFont="1" applyFill="1"/>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8" borderId="0" xfId="0" applyFont="1" applyFill="1" applyAlignment="1">
      <alignment horizontal="center"/>
    </xf>
    <xf numFmtId="0" fontId="6" fillId="9" borderId="0" xfId="0" applyFont="1" applyFill="1" applyAlignment="1">
      <alignment horizontal="center"/>
    </xf>
    <xf numFmtId="0" fontId="6" fillId="7" borderId="0" xfId="0" applyFont="1" applyFill="1" applyAlignment="1">
      <alignment horizontal="center"/>
    </xf>
    <xf numFmtId="0" fontId="6" fillId="12" borderId="0" xfId="0" applyFont="1" applyFill="1" applyAlignment="1">
      <alignment horizontal="center"/>
    </xf>
    <xf numFmtId="0" fontId="10" fillId="6" borderId="0" xfId="0" applyFont="1" applyFill="1" applyAlignment="1">
      <alignment horizontal="center" vertical="center" textRotation="90" wrapText="1"/>
    </xf>
    <xf numFmtId="0" fontId="10" fillId="8" borderId="0" xfId="0" applyFont="1" applyFill="1" applyAlignment="1">
      <alignment horizontal="center" textRotation="90"/>
    </xf>
    <xf numFmtId="0" fontId="10" fillId="5" borderId="0" xfId="0" applyFont="1" applyFill="1" applyAlignment="1">
      <alignment horizontal="center" vertical="center" textRotation="90" wrapText="1"/>
    </xf>
    <xf numFmtId="0" fontId="6" fillId="10" borderId="0" xfId="0" applyFont="1" applyFill="1" applyAlignment="1">
      <alignment horizontal="center"/>
    </xf>
    <xf numFmtId="0" fontId="6" fillId="11" borderId="0" xfId="0" applyFont="1" applyFill="1" applyAlignment="1">
      <alignment horizontal="center"/>
    </xf>
    <xf numFmtId="0" fontId="6" fillId="6" borderId="0" xfId="0" applyFont="1" applyFill="1" applyAlignment="1">
      <alignment horizontal="center"/>
    </xf>
    <xf numFmtId="0" fontId="6" fillId="5" borderId="0" xfId="0" applyFont="1" applyFill="1" applyAlignment="1">
      <alignment horizontal="center"/>
    </xf>
    <xf numFmtId="0" fontId="10" fillId="9" borderId="0" xfId="0" applyFont="1" applyFill="1" applyAlignment="1">
      <alignment horizontal="center" textRotation="90"/>
    </xf>
    <xf numFmtId="0" fontId="10" fillId="7" borderId="0" xfId="0" applyFont="1" applyFill="1" applyAlignment="1">
      <alignment horizontal="center" textRotation="90"/>
    </xf>
    <xf numFmtId="0" fontId="10" fillId="12" borderId="0" xfId="0" applyFont="1" applyFill="1" applyAlignment="1">
      <alignment horizontal="center" textRotation="90"/>
    </xf>
    <xf numFmtId="0" fontId="11" fillId="0" borderId="0" xfId="0" applyFont="1" applyBorder="1" applyAlignment="1">
      <alignment vertical="center"/>
    </xf>
    <xf numFmtId="0" fontId="11" fillId="3" borderId="0" xfId="0" applyFont="1" applyFill="1" applyBorder="1" applyAlignment="1">
      <alignment vertical="center"/>
    </xf>
    <xf numFmtId="0" fontId="12" fillId="0" borderId="0" xfId="0" applyFont="1" applyBorder="1" applyAlignment="1">
      <alignment vertical="top" wrapText="1"/>
    </xf>
    <xf numFmtId="0" fontId="12" fillId="0" borderId="0" xfId="0" quotePrefix="1" applyFont="1" applyBorder="1" applyAlignment="1">
      <alignment vertical="top" wrapText="1"/>
    </xf>
  </cellXfs>
  <cellStyles count="4">
    <cellStyle name="Hyperlink" xfId="3" builtinId="8"/>
    <cellStyle name="Neutral" xfId="2" builtinId="28"/>
    <cellStyle name="Normal" xfId="0" builtinId="0"/>
    <cellStyle name="Percent" xfId="1" builtinId="5"/>
  </cellStyles>
  <dxfs count="1474">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C1B2"/>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1B2"/>
        </patternFill>
      </fill>
    </dxf>
    <dxf>
      <font>
        <color rgb="FFFFFFF0"/>
      </font>
    </dxf>
    <dxf>
      <fill>
        <patternFill patternType="solid">
          <bgColor rgb="FFFFAC98"/>
        </patternFill>
      </fill>
    </dxf>
    <dxf>
      <font>
        <color rgb="FFFFFFF0"/>
      </font>
    </dxf>
    <dxf>
      <fill>
        <patternFill patternType="solid">
          <bgColor rgb="FFFF7756"/>
        </patternFill>
      </fill>
    </dxf>
    <dxf>
      <font>
        <color rgb="FFFFFFF0"/>
      </font>
    </dxf>
    <dxf>
      <font>
        <color rgb="FFFFFFF0"/>
      </font>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14"/>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473"/>
      <tableStyleElement type="totalRow" dxfId="1472"/>
      <tableStyleElement type="secondRowStripe" dxfId="1471"/>
    </tableStyle>
    <tableStyle name="PivotStyleMedium6 2" table="0" count="15" xr9:uid="{E8A6FF1F-9547-4DBC-BDE7-28F19244BC88}">
      <tableStyleElement type="wholeTable" dxfId="1470"/>
      <tableStyleElement type="headerRow" dxfId="1469"/>
      <tableStyleElement type="totalRow" dxfId="1468"/>
      <tableStyleElement type="firstColumnStripe" dxfId="1467"/>
      <tableStyleElement type="firstHeaderCell" dxfId="1466"/>
      <tableStyleElement type="firstSubtotalRow" dxfId="1465"/>
      <tableStyleElement type="secondSubtotalRow" dxfId="1464"/>
      <tableStyleElement type="firstColumnSubheading" dxfId="1463"/>
      <tableStyleElement type="secondColumnSubheading" dxfId="1462"/>
      <tableStyleElement type="thirdColumnSubheading" dxfId="1461"/>
      <tableStyleElement type="firstRowSubheading" dxfId="1460"/>
      <tableStyleElement type="secondRowSubheading" dxfId="1459"/>
      <tableStyleElement type="thirdRowSubheading" dxfId="1458"/>
      <tableStyleElement type="pageFieldLabels" dxfId="1457"/>
      <tableStyleElement type="pageFieldValues" dxfId="1456"/>
    </tableStyle>
    <tableStyle name="PivotStyleMediumForMoreLevels" table="0" count="15" xr9:uid="{3131170C-3481-4A41-9129-EFD8C31D2CE4}">
      <tableStyleElement type="wholeTable" dxfId="1455"/>
      <tableStyleElement type="headerRow" dxfId="1454"/>
      <tableStyleElement type="totalRow" dxfId="1453"/>
      <tableStyleElement type="firstColumnStripe" dxfId="1452"/>
      <tableStyleElement type="firstHeaderCell" dxfId="1451"/>
      <tableStyleElement type="firstSubtotalRow" dxfId="1450"/>
      <tableStyleElement type="secondSubtotalRow" dxfId="1449"/>
      <tableStyleElement type="firstColumnSubheading" dxfId="1448"/>
      <tableStyleElement type="secondColumnSubheading" dxfId="1447"/>
      <tableStyleElement type="thirdColumnSubheading" dxfId="1446"/>
      <tableStyleElement type="firstRowSubheading" dxfId="1445"/>
      <tableStyleElement type="secondRowSubheading" dxfId="1444"/>
      <tableStyleElement type="thirdRowSubheading" dxfId="1443"/>
      <tableStyleElement type="pageFieldLabels" dxfId="1442"/>
      <tableStyleElement type="pageFieldValues" dxfId="1441"/>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drawings/_rels/drawing3.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12</xdr:col>
      <xdr:colOff>274657</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21</xdr:col>
      <xdr:colOff>0</xdr:colOff>
      <xdr:row>127</xdr:row>
      <xdr:rowOff>92075</xdr:rowOff>
    </xdr:from>
    <xdr:to>
      <xdr:col>22</xdr:col>
      <xdr:colOff>0</xdr:colOff>
      <xdr:row>129</xdr:row>
      <xdr:rowOff>57150</xdr:rowOff>
    </xdr:to>
    <xdr:sp macro="" textlink="">
      <xdr:nvSpPr>
        <xdr:cNvPr id="43" name="TextBox 42">
          <a:extLst>
            <a:ext uri="{FF2B5EF4-FFF2-40B4-BE49-F238E27FC236}">
              <a16:creationId xmlns:a16="http://schemas.microsoft.com/office/drawing/2014/main" id="{B936F24D-363A-A8BE-329E-FC4B404B869A}"/>
            </a:ext>
          </a:extLst>
        </xdr:cNvPr>
        <xdr:cNvSpPr txBox="1"/>
      </xdr:nvSpPr>
      <xdr:spPr>
        <a:xfrm rot="-5400000">
          <a:off x="9994900" y="31873825"/>
          <a:ext cx="593725" cy="238125"/>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Fact</a:t>
          </a:r>
        </a:p>
      </xdr:txBody>
    </xdr:sp>
    <xdr:clientData/>
  </xdr:twoCellAnchor>
  <xdr:twoCellAnchor>
    <xdr:from>
      <xdr:col>27</xdr:col>
      <xdr:colOff>0</xdr:colOff>
      <xdr:row>127</xdr:row>
      <xdr:rowOff>92075</xdr:rowOff>
    </xdr:from>
    <xdr:to>
      <xdr:col>28</xdr:col>
      <xdr:colOff>0</xdr:colOff>
      <xdr:row>129</xdr:row>
      <xdr:rowOff>57150</xdr:rowOff>
    </xdr:to>
    <xdr:sp macro="" textlink="">
      <xdr:nvSpPr>
        <xdr:cNvPr id="44" name="TextBox 43">
          <a:extLst>
            <a:ext uri="{FF2B5EF4-FFF2-40B4-BE49-F238E27FC236}">
              <a16:creationId xmlns:a16="http://schemas.microsoft.com/office/drawing/2014/main" id="{CDAF7EC6-4685-D4B3-479F-741EEDD200F1}"/>
            </a:ext>
          </a:extLst>
        </xdr:cNvPr>
        <xdr:cNvSpPr txBox="1"/>
      </xdr:nvSpPr>
      <xdr:spPr>
        <a:xfrm rot="-5400000">
          <a:off x="11423650" y="318738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36</xdr:col>
      <xdr:colOff>0</xdr:colOff>
      <xdr:row>127</xdr:row>
      <xdr:rowOff>92075</xdr:rowOff>
    </xdr:from>
    <xdr:to>
      <xdr:col>37</xdr:col>
      <xdr:colOff>0</xdr:colOff>
      <xdr:row>129</xdr:row>
      <xdr:rowOff>57150</xdr:rowOff>
    </xdr:to>
    <xdr:sp macro="" textlink="">
      <xdr:nvSpPr>
        <xdr:cNvPr id="45" name="TextBox 44">
          <a:extLst>
            <a:ext uri="{FF2B5EF4-FFF2-40B4-BE49-F238E27FC236}">
              <a16:creationId xmlns:a16="http://schemas.microsoft.com/office/drawing/2014/main" id="{9FC213C2-4174-5875-7B08-144BDBB0C88D}"/>
            </a:ext>
          </a:extLst>
        </xdr:cNvPr>
        <xdr:cNvSpPr txBox="1"/>
      </xdr:nvSpPr>
      <xdr:spPr>
        <a:xfrm rot="-5400000">
          <a:off x="13566775" y="31873825"/>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Effect</a:t>
          </a:r>
        </a:p>
      </xdr:txBody>
    </xdr:sp>
    <xdr:clientData/>
  </xdr:twoCellAnchor>
  <xdr:twoCellAnchor>
    <xdr:from>
      <xdr:col>37</xdr:col>
      <xdr:colOff>0</xdr:colOff>
      <xdr:row>127</xdr:row>
      <xdr:rowOff>92075</xdr:rowOff>
    </xdr:from>
    <xdr:to>
      <xdr:col>38</xdr:col>
      <xdr:colOff>0</xdr:colOff>
      <xdr:row>129</xdr:row>
      <xdr:rowOff>57150</xdr:rowOff>
    </xdr:to>
    <xdr:sp macro="" textlink="">
      <xdr:nvSpPr>
        <xdr:cNvPr id="46" name="TextBox 45">
          <a:extLst>
            <a:ext uri="{FF2B5EF4-FFF2-40B4-BE49-F238E27FC236}">
              <a16:creationId xmlns:a16="http://schemas.microsoft.com/office/drawing/2014/main" id="{E4FEEF52-C0ED-1FF3-6FEF-7FF97BF60B61}"/>
            </a:ext>
          </a:extLst>
        </xdr:cNvPr>
        <xdr:cNvSpPr txBox="1"/>
      </xdr:nvSpPr>
      <xdr:spPr>
        <a:xfrm rot="-5400000">
          <a:off x="13804900" y="31873825"/>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Alternative</a:t>
          </a:r>
        </a:p>
      </xdr:txBody>
    </xdr:sp>
    <xdr:clientData/>
  </xdr:twoCellAnchor>
  <xdr:twoCellAnchor>
    <xdr:from>
      <xdr:col>42</xdr:col>
      <xdr:colOff>0</xdr:colOff>
      <xdr:row>127</xdr:row>
      <xdr:rowOff>92075</xdr:rowOff>
    </xdr:from>
    <xdr:to>
      <xdr:col>43</xdr:col>
      <xdr:colOff>0</xdr:colOff>
      <xdr:row>129</xdr:row>
      <xdr:rowOff>57150</xdr:rowOff>
    </xdr:to>
    <xdr:sp macro="" textlink="">
      <xdr:nvSpPr>
        <xdr:cNvPr id="47" name="TextBox 46">
          <a:extLst>
            <a:ext uri="{FF2B5EF4-FFF2-40B4-BE49-F238E27FC236}">
              <a16:creationId xmlns:a16="http://schemas.microsoft.com/office/drawing/2014/main" id="{6336525A-3B86-3198-5342-EA5CB75D5AC8}"/>
            </a:ext>
          </a:extLst>
        </xdr:cNvPr>
        <xdr:cNvSpPr txBox="1"/>
      </xdr:nvSpPr>
      <xdr:spPr>
        <a:xfrm rot="-5400000">
          <a:off x="14995525" y="31873825"/>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Restriction</a:t>
          </a:r>
        </a:p>
      </xdr:txBody>
    </xdr:sp>
    <xdr:clientData/>
  </xdr:twoCellAnchor>
  <xdr:twoCellAnchor>
    <xdr:from>
      <xdr:col>51</xdr:col>
      <xdr:colOff>0</xdr:colOff>
      <xdr:row>127</xdr:row>
      <xdr:rowOff>92075</xdr:rowOff>
    </xdr:from>
    <xdr:to>
      <xdr:col>52</xdr:col>
      <xdr:colOff>0</xdr:colOff>
      <xdr:row>129</xdr:row>
      <xdr:rowOff>57150</xdr:rowOff>
    </xdr:to>
    <xdr:sp macro="" textlink="">
      <xdr:nvSpPr>
        <xdr:cNvPr id="48" name="TextBox 47">
          <a:extLst>
            <a:ext uri="{FF2B5EF4-FFF2-40B4-BE49-F238E27FC236}">
              <a16:creationId xmlns:a16="http://schemas.microsoft.com/office/drawing/2014/main" id="{605230F2-ABC3-454B-C747-5C56C0E6F649}"/>
            </a:ext>
          </a:extLst>
        </xdr:cNvPr>
        <xdr:cNvSpPr txBox="1"/>
      </xdr:nvSpPr>
      <xdr:spPr>
        <a:xfrm rot="-5400000">
          <a:off x="17138650" y="31873825"/>
          <a:ext cx="593725" cy="238125"/>
        </a:xfrm>
        <a:prstGeom prst="rect">
          <a:avLst/>
        </a:prstGeom>
        <a:solidFill>
          <a:srgbClr val="FF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Definition</a:t>
          </a:r>
        </a:p>
      </xdr:txBody>
    </xdr:sp>
    <xdr:clientData/>
  </xdr:twoCellAnchor>
  <xdr:twoCellAnchor>
    <xdr:from>
      <xdr:col>134</xdr:col>
      <xdr:colOff>0</xdr:colOff>
      <xdr:row>127</xdr:row>
      <xdr:rowOff>92075</xdr:rowOff>
    </xdr:from>
    <xdr:to>
      <xdr:col>135</xdr:col>
      <xdr:colOff>0</xdr:colOff>
      <xdr:row>129</xdr:row>
      <xdr:rowOff>57150</xdr:rowOff>
    </xdr:to>
    <xdr:sp macro="" textlink="">
      <xdr:nvSpPr>
        <xdr:cNvPr id="49" name="TextBox 48">
          <a:extLst>
            <a:ext uri="{FF2B5EF4-FFF2-40B4-BE49-F238E27FC236}">
              <a16:creationId xmlns:a16="http://schemas.microsoft.com/office/drawing/2014/main" id="{E5644F70-BDFB-93A4-3E22-F5FB8895CC13}"/>
            </a:ext>
          </a:extLst>
        </xdr:cNvPr>
        <xdr:cNvSpPr txBox="1"/>
      </xdr:nvSpPr>
      <xdr:spPr>
        <a:xfrm rot="-5400000">
          <a:off x="36912550" y="318738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a:t>
          </a:r>
        </a:p>
      </xdr:txBody>
    </xdr:sp>
    <xdr:clientData/>
  </xdr:twoCellAnchor>
  <xdr:twoCellAnchor>
    <xdr:from>
      <xdr:col>135</xdr:col>
      <xdr:colOff>0</xdr:colOff>
      <xdr:row>127</xdr:row>
      <xdr:rowOff>92075</xdr:rowOff>
    </xdr:from>
    <xdr:to>
      <xdr:col>136</xdr:col>
      <xdr:colOff>0</xdr:colOff>
      <xdr:row>129</xdr:row>
      <xdr:rowOff>57150</xdr:rowOff>
    </xdr:to>
    <xdr:sp macro="" textlink="">
      <xdr:nvSpPr>
        <xdr:cNvPr id="50" name="TextBox 49">
          <a:extLst>
            <a:ext uri="{FF2B5EF4-FFF2-40B4-BE49-F238E27FC236}">
              <a16:creationId xmlns:a16="http://schemas.microsoft.com/office/drawing/2014/main" id="{A0163014-BB37-FA76-7116-02B6E219CFCD}"/>
            </a:ext>
          </a:extLst>
        </xdr:cNvPr>
        <xdr:cNvSpPr txBox="1"/>
      </xdr:nvSpPr>
      <xdr:spPr>
        <a:xfrm rot="-5400000">
          <a:off x="37150675" y="31873825"/>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Restriction</a:t>
          </a:r>
        </a:p>
      </xdr:txBody>
    </xdr:sp>
    <xdr:clientData/>
  </xdr:twoCellAnchor>
  <xdr:twoCellAnchor>
    <xdr:from>
      <xdr:col>136</xdr:col>
      <xdr:colOff>0</xdr:colOff>
      <xdr:row>127</xdr:row>
      <xdr:rowOff>92075</xdr:rowOff>
    </xdr:from>
    <xdr:to>
      <xdr:col>137</xdr:col>
      <xdr:colOff>0</xdr:colOff>
      <xdr:row>129</xdr:row>
      <xdr:rowOff>57150</xdr:rowOff>
    </xdr:to>
    <xdr:sp macro="" textlink="">
      <xdr:nvSpPr>
        <xdr:cNvPr id="51" name="TextBox 50">
          <a:extLst>
            <a:ext uri="{FF2B5EF4-FFF2-40B4-BE49-F238E27FC236}">
              <a16:creationId xmlns:a16="http://schemas.microsoft.com/office/drawing/2014/main" id="{FF6537A5-CDE9-5B02-7E23-2D3205A4452C}"/>
            </a:ext>
          </a:extLst>
        </xdr:cNvPr>
        <xdr:cNvSpPr txBox="1"/>
      </xdr:nvSpPr>
      <xdr:spPr>
        <a:xfrm rot="-5400000">
          <a:off x="37388800" y="31873825"/>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Usage</a:t>
          </a:r>
        </a:p>
      </xdr:txBody>
    </xdr:sp>
    <xdr:clientData/>
  </xdr:twoCellAnchor>
  <xdr:twoCellAnchor>
    <xdr:from>
      <xdr:col>137</xdr:col>
      <xdr:colOff>0</xdr:colOff>
      <xdr:row>127</xdr:row>
      <xdr:rowOff>92075</xdr:rowOff>
    </xdr:from>
    <xdr:to>
      <xdr:col>138</xdr:col>
      <xdr:colOff>0</xdr:colOff>
      <xdr:row>129</xdr:row>
      <xdr:rowOff>57150</xdr:rowOff>
    </xdr:to>
    <xdr:sp macro="" textlink="">
      <xdr:nvSpPr>
        <xdr:cNvPr id="52" name="TextBox 51">
          <a:extLst>
            <a:ext uri="{FF2B5EF4-FFF2-40B4-BE49-F238E27FC236}">
              <a16:creationId xmlns:a16="http://schemas.microsoft.com/office/drawing/2014/main" id="{0063CD75-E187-2AC4-2FAE-1B04B0433F6A}"/>
            </a:ext>
          </a:extLst>
        </xdr:cNvPr>
        <xdr:cNvSpPr txBox="1"/>
      </xdr:nvSpPr>
      <xdr:spPr>
        <a:xfrm rot="-5400000">
          <a:off x="37626925" y="31873825"/>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Has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767</xdr:row>
      <xdr:rowOff>0</xdr:rowOff>
    </xdr:from>
    <xdr:to>
      <xdr:col>6</xdr:col>
      <xdr:colOff>1609725</xdr:colOff>
      <xdr:row>769</xdr:row>
      <xdr:rowOff>178809</xdr:rowOff>
    </xdr:to>
    <xdr:pic>
      <xdr:nvPicPr>
        <xdr:cNvPr id="5" name="Picture 4">
          <a:extLst>
            <a:ext uri="{FF2B5EF4-FFF2-40B4-BE49-F238E27FC236}">
              <a16:creationId xmlns:a16="http://schemas.microsoft.com/office/drawing/2014/main" id="{F3A1FA66-1DD5-6D43-0240-794EF66E9A5A}"/>
            </a:ext>
          </a:extLst>
        </xdr:cNvPr>
        <xdr:cNvPicPr>
          <a:picLocks noChangeAspect="1"/>
        </xdr:cNvPicPr>
      </xdr:nvPicPr>
      <xdr:blipFill>
        <a:blip xmlns:r="http://schemas.openxmlformats.org/officeDocument/2006/relationships" r:embed="rId1"/>
        <a:stretch>
          <a:fillRect/>
        </a:stretch>
      </xdr:blipFill>
      <xdr:spPr>
        <a:xfrm>
          <a:off x="10487025" y="312362850"/>
          <a:ext cx="1609725" cy="902709"/>
        </a:xfrm>
        <a:prstGeom prst="rect">
          <a:avLst/>
        </a:prstGeom>
      </xdr:spPr>
    </xdr:pic>
    <xdr:clientData/>
  </xdr:twoCellAnchor>
  <xdr:twoCellAnchor editAs="oneCell">
    <xdr:from>
      <xdr:col>6</xdr:col>
      <xdr:colOff>1</xdr:colOff>
      <xdr:row>18</xdr:row>
      <xdr:rowOff>0</xdr:rowOff>
    </xdr:from>
    <xdr:to>
      <xdr:col>6</xdr:col>
      <xdr:colOff>609601</xdr:colOff>
      <xdr:row>18</xdr:row>
      <xdr:rowOff>341277</xdr:rowOff>
    </xdr:to>
    <xdr:pic>
      <xdr:nvPicPr>
        <xdr:cNvPr id="2" name="Picture 1">
          <a:extLst>
            <a:ext uri="{FF2B5EF4-FFF2-40B4-BE49-F238E27FC236}">
              <a16:creationId xmlns:a16="http://schemas.microsoft.com/office/drawing/2014/main" id="{34208DDD-3EA8-6D85-C2D5-32F0DE9C33E9}"/>
            </a:ext>
          </a:extLst>
        </xdr:cNvPr>
        <xdr:cNvPicPr>
          <a:picLocks noChangeAspect="1"/>
        </xdr:cNvPicPr>
      </xdr:nvPicPr>
      <xdr:blipFill>
        <a:blip xmlns:r="http://schemas.openxmlformats.org/officeDocument/2006/relationships" r:embed="rId2"/>
        <a:stretch>
          <a:fillRect/>
        </a:stretch>
      </xdr:blipFill>
      <xdr:spPr>
        <a:xfrm>
          <a:off x="10487026" y="6515100"/>
          <a:ext cx="609600" cy="341277"/>
        </a:xfrm>
        <a:prstGeom prst="rect">
          <a:avLst/>
        </a:prstGeom>
      </xdr:spPr>
    </xdr:pic>
    <xdr:clientData/>
  </xdr:twoCellAnchor>
  <xdr:twoCellAnchor editAs="oneCell">
    <xdr:from>
      <xdr:col>6</xdr:col>
      <xdr:colOff>1</xdr:colOff>
      <xdr:row>19</xdr:row>
      <xdr:rowOff>0</xdr:rowOff>
    </xdr:from>
    <xdr:to>
      <xdr:col>6</xdr:col>
      <xdr:colOff>533401</xdr:colOff>
      <xdr:row>19</xdr:row>
      <xdr:rowOff>290945</xdr:rowOff>
    </xdr:to>
    <xdr:pic>
      <xdr:nvPicPr>
        <xdr:cNvPr id="3" name="Picture 2">
          <a:extLst>
            <a:ext uri="{FF2B5EF4-FFF2-40B4-BE49-F238E27FC236}">
              <a16:creationId xmlns:a16="http://schemas.microsoft.com/office/drawing/2014/main" id="{C9096DEF-3200-C38B-FA44-1924B8026C0C}"/>
            </a:ext>
          </a:extLst>
        </xdr:cNvPr>
        <xdr:cNvPicPr>
          <a:picLocks noChangeAspect="1"/>
        </xdr:cNvPicPr>
      </xdr:nvPicPr>
      <xdr:blipFill>
        <a:blip xmlns:r="http://schemas.openxmlformats.org/officeDocument/2006/relationships" r:embed="rId3"/>
        <a:stretch>
          <a:fillRect/>
        </a:stretch>
      </xdr:blipFill>
      <xdr:spPr>
        <a:xfrm>
          <a:off x="10487026" y="6877050"/>
          <a:ext cx="533400" cy="290945"/>
        </a:xfrm>
        <a:prstGeom prst="rect">
          <a:avLst/>
        </a:prstGeom>
      </xdr:spPr>
    </xdr:pic>
    <xdr:clientData/>
  </xdr:twoCellAnchor>
  <xdr:twoCellAnchor editAs="oneCell">
    <xdr:from>
      <xdr:col>6</xdr:col>
      <xdr:colOff>1</xdr:colOff>
      <xdr:row>20</xdr:row>
      <xdr:rowOff>0</xdr:rowOff>
    </xdr:from>
    <xdr:to>
      <xdr:col>6</xdr:col>
      <xdr:colOff>495301</xdr:colOff>
      <xdr:row>21</xdr:row>
      <xdr:rowOff>35442</xdr:rowOff>
    </xdr:to>
    <xdr:pic>
      <xdr:nvPicPr>
        <xdr:cNvPr id="4" name="Picture 3">
          <a:extLst>
            <a:ext uri="{FF2B5EF4-FFF2-40B4-BE49-F238E27FC236}">
              <a16:creationId xmlns:a16="http://schemas.microsoft.com/office/drawing/2014/main" id="{8B9427EA-F35C-E65D-82D8-3C5A882C1E40}"/>
            </a:ext>
          </a:extLst>
        </xdr:cNvPr>
        <xdr:cNvPicPr>
          <a:picLocks noChangeAspect="1"/>
        </xdr:cNvPicPr>
      </xdr:nvPicPr>
      <xdr:blipFill>
        <a:blip xmlns:r="http://schemas.openxmlformats.org/officeDocument/2006/relationships" r:embed="rId4"/>
        <a:stretch>
          <a:fillRect/>
        </a:stretch>
      </xdr:blipFill>
      <xdr:spPr>
        <a:xfrm>
          <a:off x="10487026" y="305123850"/>
          <a:ext cx="495300" cy="397392"/>
        </a:xfrm>
        <a:prstGeom prst="rect">
          <a:avLst/>
        </a:prstGeom>
      </xdr:spPr>
    </xdr:pic>
    <xdr:clientData/>
  </xdr:twoCellAnchor>
  <xdr:twoCellAnchor editAs="oneCell">
    <xdr:from>
      <xdr:col>6</xdr:col>
      <xdr:colOff>1</xdr:colOff>
      <xdr:row>21</xdr:row>
      <xdr:rowOff>0</xdr:rowOff>
    </xdr:from>
    <xdr:to>
      <xdr:col>6</xdr:col>
      <xdr:colOff>381001</xdr:colOff>
      <xdr:row>22</xdr:row>
      <xdr:rowOff>51443</xdr:rowOff>
    </xdr:to>
    <xdr:pic>
      <xdr:nvPicPr>
        <xdr:cNvPr id="6" name="Picture 5">
          <a:extLst>
            <a:ext uri="{FF2B5EF4-FFF2-40B4-BE49-F238E27FC236}">
              <a16:creationId xmlns:a16="http://schemas.microsoft.com/office/drawing/2014/main" id="{0E573295-1D23-A5C1-BFFC-FE3B828AE2B7}"/>
            </a:ext>
          </a:extLst>
        </xdr:cNvPr>
        <xdr:cNvPicPr>
          <a:picLocks noChangeAspect="1"/>
        </xdr:cNvPicPr>
      </xdr:nvPicPr>
      <xdr:blipFill>
        <a:blip xmlns:r="http://schemas.openxmlformats.org/officeDocument/2006/relationships" r:embed="rId5"/>
        <a:stretch>
          <a:fillRect/>
        </a:stretch>
      </xdr:blipFill>
      <xdr:spPr>
        <a:xfrm>
          <a:off x="10487026" y="7600950"/>
          <a:ext cx="381000" cy="413393"/>
        </a:xfrm>
        <a:prstGeom prst="rect">
          <a:avLst/>
        </a:prstGeom>
      </xdr:spPr>
    </xdr:pic>
    <xdr:clientData/>
  </xdr:twoCellAnchor>
  <xdr:twoCellAnchor editAs="oneCell">
    <xdr:from>
      <xdr:col>6</xdr:col>
      <xdr:colOff>0</xdr:colOff>
      <xdr:row>22</xdr:row>
      <xdr:rowOff>0</xdr:rowOff>
    </xdr:from>
    <xdr:to>
      <xdr:col>6</xdr:col>
      <xdr:colOff>781050</xdr:colOff>
      <xdr:row>23</xdr:row>
      <xdr:rowOff>21551</xdr:rowOff>
    </xdr:to>
    <xdr:pic>
      <xdr:nvPicPr>
        <xdr:cNvPr id="7" name="Picture 6">
          <a:extLst>
            <a:ext uri="{FF2B5EF4-FFF2-40B4-BE49-F238E27FC236}">
              <a16:creationId xmlns:a16="http://schemas.microsoft.com/office/drawing/2014/main" id="{A69F4762-CA92-DD6D-B998-7DACC235B4CE}"/>
            </a:ext>
          </a:extLst>
        </xdr:cNvPr>
        <xdr:cNvPicPr>
          <a:picLocks noChangeAspect="1"/>
        </xdr:cNvPicPr>
      </xdr:nvPicPr>
      <xdr:blipFill>
        <a:blip xmlns:r="http://schemas.openxmlformats.org/officeDocument/2006/relationships" r:embed="rId6"/>
        <a:stretch>
          <a:fillRect/>
        </a:stretch>
      </xdr:blipFill>
      <xdr:spPr>
        <a:xfrm>
          <a:off x="10487025" y="7962900"/>
          <a:ext cx="781050" cy="383501"/>
        </a:xfrm>
        <a:prstGeom prst="rect">
          <a:avLst/>
        </a:prstGeom>
      </xdr:spPr>
    </xdr:pic>
    <xdr:clientData/>
  </xdr:twoCellAnchor>
  <xdr:twoCellAnchor editAs="oneCell">
    <xdr:from>
      <xdr:col>6</xdr:col>
      <xdr:colOff>1</xdr:colOff>
      <xdr:row>23</xdr:row>
      <xdr:rowOff>1</xdr:rowOff>
    </xdr:from>
    <xdr:to>
      <xdr:col>6</xdr:col>
      <xdr:colOff>952501</xdr:colOff>
      <xdr:row>24</xdr:row>
      <xdr:rowOff>28163</xdr:rowOff>
    </xdr:to>
    <xdr:pic>
      <xdr:nvPicPr>
        <xdr:cNvPr id="8" name="Picture 7">
          <a:extLst>
            <a:ext uri="{FF2B5EF4-FFF2-40B4-BE49-F238E27FC236}">
              <a16:creationId xmlns:a16="http://schemas.microsoft.com/office/drawing/2014/main" id="{085EED28-58A6-733B-1CB7-3C6FD875AEDB}"/>
            </a:ext>
          </a:extLst>
        </xdr:cNvPr>
        <xdr:cNvPicPr>
          <a:picLocks noChangeAspect="1"/>
        </xdr:cNvPicPr>
      </xdr:nvPicPr>
      <xdr:blipFill>
        <a:blip xmlns:r="http://schemas.openxmlformats.org/officeDocument/2006/relationships" r:embed="rId7"/>
        <a:stretch>
          <a:fillRect/>
        </a:stretch>
      </xdr:blipFill>
      <xdr:spPr>
        <a:xfrm>
          <a:off x="10487026" y="8324851"/>
          <a:ext cx="952500" cy="390112"/>
        </a:xfrm>
        <a:prstGeom prst="rect">
          <a:avLst/>
        </a:prstGeom>
      </xdr:spPr>
    </xdr:pic>
    <xdr:clientData/>
  </xdr:twoCellAnchor>
  <xdr:twoCellAnchor editAs="oneCell">
    <xdr:from>
      <xdr:col>6</xdr:col>
      <xdr:colOff>1</xdr:colOff>
      <xdr:row>24</xdr:row>
      <xdr:rowOff>0</xdr:rowOff>
    </xdr:from>
    <xdr:to>
      <xdr:col>6</xdr:col>
      <xdr:colOff>514351</xdr:colOff>
      <xdr:row>24</xdr:row>
      <xdr:rowOff>279426</xdr:rowOff>
    </xdr:to>
    <xdr:pic>
      <xdr:nvPicPr>
        <xdr:cNvPr id="9" name="Picture 8">
          <a:extLst>
            <a:ext uri="{FF2B5EF4-FFF2-40B4-BE49-F238E27FC236}">
              <a16:creationId xmlns:a16="http://schemas.microsoft.com/office/drawing/2014/main" id="{DD2E9F7F-E5EC-271A-D028-B8F77FFA92F6}"/>
            </a:ext>
          </a:extLst>
        </xdr:cNvPr>
        <xdr:cNvPicPr>
          <a:picLocks noChangeAspect="1"/>
        </xdr:cNvPicPr>
      </xdr:nvPicPr>
      <xdr:blipFill>
        <a:blip xmlns:r="http://schemas.openxmlformats.org/officeDocument/2006/relationships" r:embed="rId8"/>
        <a:stretch>
          <a:fillRect/>
        </a:stretch>
      </xdr:blipFill>
      <xdr:spPr>
        <a:xfrm>
          <a:off x="10487026" y="8686800"/>
          <a:ext cx="514350" cy="279426"/>
        </a:xfrm>
        <a:prstGeom prst="rect">
          <a:avLst/>
        </a:prstGeom>
      </xdr:spPr>
    </xdr:pic>
    <xdr:clientData/>
  </xdr:twoCellAnchor>
  <xdr:twoCellAnchor editAs="oneCell">
    <xdr:from>
      <xdr:col>6</xdr:col>
      <xdr:colOff>0</xdr:colOff>
      <xdr:row>25</xdr:row>
      <xdr:rowOff>0</xdr:rowOff>
    </xdr:from>
    <xdr:to>
      <xdr:col>6</xdr:col>
      <xdr:colOff>651933</xdr:colOff>
      <xdr:row>25</xdr:row>
      <xdr:rowOff>314325</xdr:rowOff>
    </xdr:to>
    <xdr:pic>
      <xdr:nvPicPr>
        <xdr:cNvPr id="11" name="Picture 10">
          <a:extLst>
            <a:ext uri="{FF2B5EF4-FFF2-40B4-BE49-F238E27FC236}">
              <a16:creationId xmlns:a16="http://schemas.microsoft.com/office/drawing/2014/main" id="{31978408-0B75-0E37-42A5-C05659D2115F}"/>
            </a:ext>
          </a:extLst>
        </xdr:cNvPr>
        <xdr:cNvPicPr>
          <a:picLocks noChangeAspect="1"/>
        </xdr:cNvPicPr>
      </xdr:nvPicPr>
      <xdr:blipFill>
        <a:blip xmlns:r="http://schemas.openxmlformats.org/officeDocument/2006/relationships" r:embed="rId9"/>
        <a:stretch>
          <a:fillRect/>
        </a:stretch>
      </xdr:blipFill>
      <xdr:spPr>
        <a:xfrm>
          <a:off x="10487025" y="9048750"/>
          <a:ext cx="651933" cy="314325"/>
        </a:xfrm>
        <a:prstGeom prst="rect">
          <a:avLst/>
        </a:prstGeom>
      </xdr:spPr>
    </xdr:pic>
    <xdr:clientData/>
  </xdr:twoCellAnchor>
  <xdr:twoCellAnchor editAs="oneCell">
    <xdr:from>
      <xdr:col>6</xdr:col>
      <xdr:colOff>1</xdr:colOff>
      <xdr:row>26</xdr:row>
      <xdr:rowOff>0</xdr:rowOff>
    </xdr:from>
    <xdr:to>
      <xdr:col>6</xdr:col>
      <xdr:colOff>647701</xdr:colOff>
      <xdr:row>26</xdr:row>
      <xdr:rowOff>339390</xdr:rowOff>
    </xdr:to>
    <xdr:pic>
      <xdr:nvPicPr>
        <xdr:cNvPr id="12" name="Picture 11">
          <a:extLst>
            <a:ext uri="{FF2B5EF4-FFF2-40B4-BE49-F238E27FC236}">
              <a16:creationId xmlns:a16="http://schemas.microsoft.com/office/drawing/2014/main" id="{E34AF1F7-1EF8-9CFD-DA2F-246C57233B4E}"/>
            </a:ext>
          </a:extLst>
        </xdr:cNvPr>
        <xdr:cNvPicPr>
          <a:picLocks noChangeAspect="1"/>
        </xdr:cNvPicPr>
      </xdr:nvPicPr>
      <xdr:blipFill>
        <a:blip xmlns:r="http://schemas.openxmlformats.org/officeDocument/2006/relationships" r:embed="rId10"/>
        <a:stretch>
          <a:fillRect/>
        </a:stretch>
      </xdr:blipFill>
      <xdr:spPr>
        <a:xfrm>
          <a:off x="10487026" y="9410700"/>
          <a:ext cx="647700" cy="339390"/>
        </a:xfrm>
        <a:prstGeom prst="rect">
          <a:avLst/>
        </a:prstGeom>
      </xdr:spPr>
    </xdr:pic>
    <xdr:clientData/>
  </xdr:twoCellAnchor>
  <xdr:twoCellAnchor editAs="oneCell">
    <xdr:from>
      <xdr:col>6</xdr:col>
      <xdr:colOff>0</xdr:colOff>
      <xdr:row>27</xdr:row>
      <xdr:rowOff>0</xdr:rowOff>
    </xdr:from>
    <xdr:to>
      <xdr:col>6</xdr:col>
      <xdr:colOff>738565</xdr:colOff>
      <xdr:row>27</xdr:row>
      <xdr:rowOff>219075</xdr:rowOff>
    </xdr:to>
    <xdr:pic>
      <xdr:nvPicPr>
        <xdr:cNvPr id="13" name="Picture 12">
          <a:extLst>
            <a:ext uri="{FF2B5EF4-FFF2-40B4-BE49-F238E27FC236}">
              <a16:creationId xmlns:a16="http://schemas.microsoft.com/office/drawing/2014/main" id="{CD6CD7AA-9B71-F145-AA0C-28665D0FA045}"/>
            </a:ext>
          </a:extLst>
        </xdr:cNvPr>
        <xdr:cNvPicPr>
          <a:picLocks noChangeAspect="1"/>
        </xdr:cNvPicPr>
      </xdr:nvPicPr>
      <xdr:blipFill>
        <a:blip xmlns:r="http://schemas.openxmlformats.org/officeDocument/2006/relationships" r:embed="rId11"/>
        <a:stretch>
          <a:fillRect/>
        </a:stretch>
      </xdr:blipFill>
      <xdr:spPr>
        <a:xfrm>
          <a:off x="10487025" y="9772650"/>
          <a:ext cx="738565" cy="219075"/>
        </a:xfrm>
        <a:prstGeom prst="rect">
          <a:avLst/>
        </a:prstGeom>
      </xdr:spPr>
    </xdr:pic>
    <xdr:clientData/>
  </xdr:twoCellAnchor>
  <xdr:twoCellAnchor editAs="oneCell">
    <xdr:from>
      <xdr:col>6</xdr:col>
      <xdr:colOff>0</xdr:colOff>
      <xdr:row>28</xdr:row>
      <xdr:rowOff>0</xdr:rowOff>
    </xdr:from>
    <xdr:to>
      <xdr:col>6</xdr:col>
      <xdr:colOff>609600</xdr:colOff>
      <xdr:row>28</xdr:row>
      <xdr:rowOff>290438</xdr:rowOff>
    </xdr:to>
    <xdr:pic>
      <xdr:nvPicPr>
        <xdr:cNvPr id="14" name="Picture 13">
          <a:extLst>
            <a:ext uri="{FF2B5EF4-FFF2-40B4-BE49-F238E27FC236}">
              <a16:creationId xmlns:a16="http://schemas.microsoft.com/office/drawing/2014/main" id="{D0B4A840-64AF-4A49-11CF-2277F9B4DA56}"/>
            </a:ext>
          </a:extLst>
        </xdr:cNvPr>
        <xdr:cNvPicPr>
          <a:picLocks noChangeAspect="1"/>
        </xdr:cNvPicPr>
      </xdr:nvPicPr>
      <xdr:blipFill>
        <a:blip xmlns:r="http://schemas.openxmlformats.org/officeDocument/2006/relationships" r:embed="rId12"/>
        <a:stretch>
          <a:fillRect/>
        </a:stretch>
      </xdr:blipFill>
      <xdr:spPr>
        <a:xfrm>
          <a:off x="10487025" y="10134600"/>
          <a:ext cx="609600" cy="290438"/>
        </a:xfrm>
        <a:prstGeom prst="rect">
          <a:avLst/>
        </a:prstGeom>
      </xdr:spPr>
    </xdr:pic>
    <xdr:clientData/>
  </xdr:twoCellAnchor>
  <xdr:twoCellAnchor editAs="oneCell">
    <xdr:from>
      <xdr:col>6</xdr:col>
      <xdr:colOff>1</xdr:colOff>
      <xdr:row>29</xdr:row>
      <xdr:rowOff>0</xdr:rowOff>
    </xdr:from>
    <xdr:to>
      <xdr:col>6</xdr:col>
      <xdr:colOff>666751</xdr:colOff>
      <xdr:row>29</xdr:row>
      <xdr:rowOff>299380</xdr:rowOff>
    </xdr:to>
    <xdr:pic>
      <xdr:nvPicPr>
        <xdr:cNvPr id="15" name="Picture 14">
          <a:extLst>
            <a:ext uri="{FF2B5EF4-FFF2-40B4-BE49-F238E27FC236}">
              <a16:creationId xmlns:a16="http://schemas.microsoft.com/office/drawing/2014/main" id="{1BC8B07B-B4E1-934F-D5C8-558EFFD38AF4}"/>
            </a:ext>
          </a:extLst>
        </xdr:cNvPr>
        <xdr:cNvPicPr>
          <a:picLocks noChangeAspect="1"/>
        </xdr:cNvPicPr>
      </xdr:nvPicPr>
      <xdr:blipFill>
        <a:blip xmlns:r="http://schemas.openxmlformats.org/officeDocument/2006/relationships" r:embed="rId13"/>
        <a:stretch>
          <a:fillRect/>
        </a:stretch>
      </xdr:blipFill>
      <xdr:spPr>
        <a:xfrm>
          <a:off x="10487026" y="10496550"/>
          <a:ext cx="666750" cy="299380"/>
        </a:xfrm>
        <a:prstGeom prst="rect">
          <a:avLst/>
        </a:prstGeom>
      </xdr:spPr>
    </xdr:pic>
    <xdr:clientData/>
  </xdr:twoCellAnchor>
  <xdr:twoCellAnchor editAs="oneCell">
    <xdr:from>
      <xdr:col>6</xdr:col>
      <xdr:colOff>0</xdr:colOff>
      <xdr:row>31</xdr:row>
      <xdr:rowOff>0</xdr:rowOff>
    </xdr:from>
    <xdr:to>
      <xdr:col>6</xdr:col>
      <xdr:colOff>361950</xdr:colOff>
      <xdr:row>31</xdr:row>
      <xdr:rowOff>349294</xdr:rowOff>
    </xdr:to>
    <xdr:pic>
      <xdr:nvPicPr>
        <xdr:cNvPr id="16" name="Picture 15">
          <a:extLst>
            <a:ext uri="{FF2B5EF4-FFF2-40B4-BE49-F238E27FC236}">
              <a16:creationId xmlns:a16="http://schemas.microsoft.com/office/drawing/2014/main" id="{ACE2FDBF-0000-F571-5A20-C40CC696C137}"/>
            </a:ext>
          </a:extLst>
        </xdr:cNvPr>
        <xdr:cNvPicPr>
          <a:picLocks noChangeAspect="1"/>
        </xdr:cNvPicPr>
      </xdr:nvPicPr>
      <xdr:blipFill>
        <a:blip xmlns:r="http://schemas.openxmlformats.org/officeDocument/2006/relationships" r:embed="rId14"/>
        <a:stretch>
          <a:fillRect/>
        </a:stretch>
      </xdr:blipFill>
      <xdr:spPr>
        <a:xfrm>
          <a:off x="10487025" y="11220450"/>
          <a:ext cx="361950" cy="349294"/>
        </a:xfrm>
        <a:prstGeom prst="rect">
          <a:avLst/>
        </a:prstGeom>
      </xdr:spPr>
    </xdr:pic>
    <xdr:clientData/>
  </xdr:twoCellAnchor>
  <xdr:twoCellAnchor editAs="oneCell">
    <xdr:from>
      <xdr:col>5</xdr:col>
      <xdr:colOff>1400174</xdr:colOff>
      <xdr:row>32</xdr:row>
      <xdr:rowOff>0</xdr:rowOff>
    </xdr:from>
    <xdr:to>
      <xdr:col>6</xdr:col>
      <xdr:colOff>603576</xdr:colOff>
      <xdr:row>32</xdr:row>
      <xdr:rowOff>295275</xdr:rowOff>
    </xdr:to>
    <xdr:pic>
      <xdr:nvPicPr>
        <xdr:cNvPr id="17" name="Picture 16">
          <a:extLst>
            <a:ext uri="{FF2B5EF4-FFF2-40B4-BE49-F238E27FC236}">
              <a16:creationId xmlns:a16="http://schemas.microsoft.com/office/drawing/2014/main" id="{C0A7FE27-DB1A-CC40-7C3E-B4B877453C0D}"/>
            </a:ext>
          </a:extLst>
        </xdr:cNvPr>
        <xdr:cNvPicPr>
          <a:picLocks noChangeAspect="1"/>
        </xdr:cNvPicPr>
      </xdr:nvPicPr>
      <xdr:blipFill>
        <a:blip xmlns:r="http://schemas.openxmlformats.org/officeDocument/2006/relationships" r:embed="rId15"/>
        <a:stretch>
          <a:fillRect/>
        </a:stretch>
      </xdr:blipFill>
      <xdr:spPr>
        <a:xfrm>
          <a:off x="10487024" y="11582400"/>
          <a:ext cx="603577" cy="295275"/>
        </a:xfrm>
        <a:prstGeom prst="rect">
          <a:avLst/>
        </a:prstGeom>
      </xdr:spPr>
    </xdr:pic>
    <xdr:clientData/>
  </xdr:twoCellAnchor>
  <xdr:twoCellAnchor editAs="oneCell">
    <xdr:from>
      <xdr:col>6</xdr:col>
      <xdr:colOff>0</xdr:colOff>
      <xdr:row>33</xdr:row>
      <xdr:rowOff>0</xdr:rowOff>
    </xdr:from>
    <xdr:to>
      <xdr:col>6</xdr:col>
      <xdr:colOff>539340</xdr:colOff>
      <xdr:row>33</xdr:row>
      <xdr:rowOff>295275</xdr:rowOff>
    </xdr:to>
    <xdr:pic>
      <xdr:nvPicPr>
        <xdr:cNvPr id="18" name="Picture 17">
          <a:extLst>
            <a:ext uri="{FF2B5EF4-FFF2-40B4-BE49-F238E27FC236}">
              <a16:creationId xmlns:a16="http://schemas.microsoft.com/office/drawing/2014/main" id="{39231372-E246-ED7D-1846-29C6D555398F}"/>
            </a:ext>
          </a:extLst>
        </xdr:cNvPr>
        <xdr:cNvPicPr>
          <a:picLocks noChangeAspect="1"/>
        </xdr:cNvPicPr>
      </xdr:nvPicPr>
      <xdr:blipFill>
        <a:blip xmlns:r="http://schemas.openxmlformats.org/officeDocument/2006/relationships" r:embed="rId16"/>
        <a:stretch>
          <a:fillRect/>
        </a:stretch>
      </xdr:blipFill>
      <xdr:spPr>
        <a:xfrm>
          <a:off x="10487025" y="11944350"/>
          <a:ext cx="539340" cy="295275"/>
        </a:xfrm>
        <a:prstGeom prst="rect">
          <a:avLst/>
        </a:prstGeom>
      </xdr:spPr>
    </xdr:pic>
    <xdr:clientData/>
  </xdr:twoCellAnchor>
  <xdr:twoCellAnchor editAs="oneCell">
    <xdr:from>
      <xdr:col>6</xdr:col>
      <xdr:colOff>1</xdr:colOff>
      <xdr:row>34</xdr:row>
      <xdr:rowOff>0</xdr:rowOff>
    </xdr:from>
    <xdr:to>
      <xdr:col>6</xdr:col>
      <xdr:colOff>694279</xdr:colOff>
      <xdr:row>34</xdr:row>
      <xdr:rowOff>314325</xdr:rowOff>
    </xdr:to>
    <xdr:pic>
      <xdr:nvPicPr>
        <xdr:cNvPr id="19" name="Picture 18">
          <a:extLst>
            <a:ext uri="{FF2B5EF4-FFF2-40B4-BE49-F238E27FC236}">
              <a16:creationId xmlns:a16="http://schemas.microsoft.com/office/drawing/2014/main" id="{62A6FD8F-A934-2C50-52E5-D432975EA4BD}"/>
            </a:ext>
          </a:extLst>
        </xdr:cNvPr>
        <xdr:cNvPicPr>
          <a:picLocks noChangeAspect="1"/>
        </xdr:cNvPicPr>
      </xdr:nvPicPr>
      <xdr:blipFill>
        <a:blip xmlns:r="http://schemas.openxmlformats.org/officeDocument/2006/relationships" r:embed="rId17"/>
        <a:stretch>
          <a:fillRect/>
        </a:stretch>
      </xdr:blipFill>
      <xdr:spPr>
        <a:xfrm>
          <a:off x="10487026" y="12306300"/>
          <a:ext cx="694278" cy="314325"/>
        </a:xfrm>
        <a:prstGeom prst="rect">
          <a:avLst/>
        </a:prstGeom>
      </xdr:spPr>
    </xdr:pic>
    <xdr:clientData/>
  </xdr:twoCellAnchor>
  <xdr:twoCellAnchor editAs="oneCell">
    <xdr:from>
      <xdr:col>6</xdr:col>
      <xdr:colOff>1</xdr:colOff>
      <xdr:row>35</xdr:row>
      <xdr:rowOff>1</xdr:rowOff>
    </xdr:from>
    <xdr:to>
      <xdr:col>6</xdr:col>
      <xdr:colOff>685801</xdr:colOff>
      <xdr:row>35</xdr:row>
      <xdr:rowOff>360671</xdr:rowOff>
    </xdr:to>
    <xdr:pic>
      <xdr:nvPicPr>
        <xdr:cNvPr id="20" name="Picture 19">
          <a:extLst>
            <a:ext uri="{FF2B5EF4-FFF2-40B4-BE49-F238E27FC236}">
              <a16:creationId xmlns:a16="http://schemas.microsoft.com/office/drawing/2014/main" id="{A3E27D70-67E3-5D1A-25AE-21B13C7836CC}"/>
            </a:ext>
          </a:extLst>
        </xdr:cNvPr>
        <xdr:cNvPicPr>
          <a:picLocks noChangeAspect="1"/>
        </xdr:cNvPicPr>
      </xdr:nvPicPr>
      <xdr:blipFill>
        <a:blip xmlns:r="http://schemas.openxmlformats.org/officeDocument/2006/relationships" r:embed="rId18"/>
        <a:stretch>
          <a:fillRect/>
        </a:stretch>
      </xdr:blipFill>
      <xdr:spPr>
        <a:xfrm>
          <a:off x="10487026" y="12668251"/>
          <a:ext cx="685800" cy="360670"/>
        </a:xfrm>
        <a:prstGeom prst="rect">
          <a:avLst/>
        </a:prstGeom>
      </xdr:spPr>
    </xdr:pic>
    <xdr:clientData/>
  </xdr:twoCellAnchor>
  <xdr:twoCellAnchor editAs="oneCell">
    <xdr:from>
      <xdr:col>6</xdr:col>
      <xdr:colOff>0</xdr:colOff>
      <xdr:row>30</xdr:row>
      <xdr:rowOff>1</xdr:rowOff>
    </xdr:from>
    <xdr:to>
      <xdr:col>6</xdr:col>
      <xdr:colOff>590550</xdr:colOff>
      <xdr:row>30</xdr:row>
      <xdr:rowOff>282393</xdr:rowOff>
    </xdr:to>
    <xdr:pic>
      <xdr:nvPicPr>
        <xdr:cNvPr id="21" name="Picture 20">
          <a:extLst>
            <a:ext uri="{FF2B5EF4-FFF2-40B4-BE49-F238E27FC236}">
              <a16:creationId xmlns:a16="http://schemas.microsoft.com/office/drawing/2014/main" id="{434917D1-E155-5DA7-6773-8B1D0EF4775C}"/>
            </a:ext>
          </a:extLst>
        </xdr:cNvPr>
        <xdr:cNvPicPr>
          <a:picLocks noChangeAspect="1"/>
        </xdr:cNvPicPr>
      </xdr:nvPicPr>
      <xdr:blipFill>
        <a:blip xmlns:r="http://schemas.openxmlformats.org/officeDocument/2006/relationships" r:embed="rId19"/>
        <a:stretch>
          <a:fillRect/>
        </a:stretch>
      </xdr:blipFill>
      <xdr:spPr>
        <a:xfrm>
          <a:off x="10487025" y="10858501"/>
          <a:ext cx="590550" cy="282392"/>
        </a:xfrm>
        <a:prstGeom prst="rect">
          <a:avLst/>
        </a:prstGeom>
      </xdr:spPr>
    </xdr:pic>
    <xdr:clientData/>
  </xdr:twoCellAnchor>
  <xdr:twoCellAnchor editAs="oneCell">
    <xdr:from>
      <xdr:col>6</xdr:col>
      <xdr:colOff>0</xdr:colOff>
      <xdr:row>36</xdr:row>
      <xdr:rowOff>0</xdr:rowOff>
    </xdr:from>
    <xdr:to>
      <xdr:col>6</xdr:col>
      <xdr:colOff>590550</xdr:colOff>
      <xdr:row>36</xdr:row>
      <xdr:rowOff>293135</xdr:rowOff>
    </xdr:to>
    <xdr:pic>
      <xdr:nvPicPr>
        <xdr:cNvPr id="22" name="Picture 21">
          <a:extLst>
            <a:ext uri="{FF2B5EF4-FFF2-40B4-BE49-F238E27FC236}">
              <a16:creationId xmlns:a16="http://schemas.microsoft.com/office/drawing/2014/main" id="{C26D6935-4A92-2F2E-5E9B-A24D58397C89}"/>
            </a:ext>
          </a:extLst>
        </xdr:cNvPr>
        <xdr:cNvPicPr>
          <a:picLocks noChangeAspect="1"/>
        </xdr:cNvPicPr>
      </xdr:nvPicPr>
      <xdr:blipFill>
        <a:blip xmlns:r="http://schemas.openxmlformats.org/officeDocument/2006/relationships" r:embed="rId20"/>
        <a:stretch>
          <a:fillRect/>
        </a:stretch>
      </xdr:blipFill>
      <xdr:spPr>
        <a:xfrm>
          <a:off x="10487025" y="13030200"/>
          <a:ext cx="590550" cy="293135"/>
        </a:xfrm>
        <a:prstGeom prst="rect">
          <a:avLst/>
        </a:prstGeom>
      </xdr:spPr>
    </xdr:pic>
    <xdr:clientData/>
  </xdr:twoCellAnchor>
  <xdr:twoCellAnchor editAs="oneCell">
    <xdr:from>
      <xdr:col>6</xdr:col>
      <xdr:colOff>1</xdr:colOff>
      <xdr:row>37</xdr:row>
      <xdr:rowOff>1</xdr:rowOff>
    </xdr:from>
    <xdr:to>
      <xdr:col>6</xdr:col>
      <xdr:colOff>304801</xdr:colOff>
      <xdr:row>38</xdr:row>
      <xdr:rowOff>7587</xdr:rowOff>
    </xdr:to>
    <xdr:pic>
      <xdr:nvPicPr>
        <xdr:cNvPr id="23" name="Picture 22">
          <a:extLst>
            <a:ext uri="{FF2B5EF4-FFF2-40B4-BE49-F238E27FC236}">
              <a16:creationId xmlns:a16="http://schemas.microsoft.com/office/drawing/2014/main" id="{EE1E0B5A-9531-7099-6032-7FC16D65C57E}"/>
            </a:ext>
          </a:extLst>
        </xdr:cNvPr>
        <xdr:cNvPicPr>
          <a:picLocks noChangeAspect="1"/>
        </xdr:cNvPicPr>
      </xdr:nvPicPr>
      <xdr:blipFill>
        <a:blip xmlns:r="http://schemas.openxmlformats.org/officeDocument/2006/relationships" r:embed="rId21"/>
        <a:stretch>
          <a:fillRect/>
        </a:stretch>
      </xdr:blipFill>
      <xdr:spPr>
        <a:xfrm>
          <a:off x="10487026" y="13392151"/>
          <a:ext cx="304800" cy="369536"/>
        </a:xfrm>
        <a:prstGeom prst="rect">
          <a:avLst/>
        </a:prstGeom>
      </xdr:spPr>
    </xdr:pic>
    <xdr:clientData/>
  </xdr:twoCellAnchor>
  <xdr:twoCellAnchor editAs="oneCell">
    <xdr:from>
      <xdr:col>6</xdr:col>
      <xdr:colOff>0</xdr:colOff>
      <xdr:row>38</xdr:row>
      <xdr:rowOff>1</xdr:rowOff>
    </xdr:from>
    <xdr:to>
      <xdr:col>6</xdr:col>
      <xdr:colOff>646579</xdr:colOff>
      <xdr:row>38</xdr:row>
      <xdr:rowOff>304801</xdr:rowOff>
    </xdr:to>
    <xdr:pic>
      <xdr:nvPicPr>
        <xdr:cNvPr id="24" name="Picture 23">
          <a:extLst>
            <a:ext uri="{FF2B5EF4-FFF2-40B4-BE49-F238E27FC236}">
              <a16:creationId xmlns:a16="http://schemas.microsoft.com/office/drawing/2014/main" id="{7050D803-B6EA-0251-7EB5-C24877FA247E}"/>
            </a:ext>
          </a:extLst>
        </xdr:cNvPr>
        <xdr:cNvPicPr>
          <a:picLocks noChangeAspect="1"/>
        </xdr:cNvPicPr>
      </xdr:nvPicPr>
      <xdr:blipFill>
        <a:blip xmlns:r="http://schemas.openxmlformats.org/officeDocument/2006/relationships" r:embed="rId22"/>
        <a:stretch>
          <a:fillRect/>
        </a:stretch>
      </xdr:blipFill>
      <xdr:spPr>
        <a:xfrm>
          <a:off x="10487025" y="13754101"/>
          <a:ext cx="646579" cy="304800"/>
        </a:xfrm>
        <a:prstGeom prst="rect">
          <a:avLst/>
        </a:prstGeom>
      </xdr:spPr>
    </xdr:pic>
    <xdr:clientData/>
  </xdr:twoCellAnchor>
  <xdr:twoCellAnchor editAs="oneCell">
    <xdr:from>
      <xdr:col>6</xdr:col>
      <xdr:colOff>1</xdr:colOff>
      <xdr:row>39</xdr:row>
      <xdr:rowOff>1</xdr:rowOff>
    </xdr:from>
    <xdr:to>
      <xdr:col>6</xdr:col>
      <xdr:colOff>647701</xdr:colOff>
      <xdr:row>39</xdr:row>
      <xdr:rowOff>321487</xdr:rowOff>
    </xdr:to>
    <xdr:pic>
      <xdr:nvPicPr>
        <xdr:cNvPr id="25" name="Picture 24">
          <a:extLst>
            <a:ext uri="{FF2B5EF4-FFF2-40B4-BE49-F238E27FC236}">
              <a16:creationId xmlns:a16="http://schemas.microsoft.com/office/drawing/2014/main" id="{F3A5FDCF-9C46-CB7E-638D-39D9D8C25D31}"/>
            </a:ext>
          </a:extLst>
        </xdr:cNvPr>
        <xdr:cNvPicPr>
          <a:picLocks noChangeAspect="1"/>
        </xdr:cNvPicPr>
      </xdr:nvPicPr>
      <xdr:blipFill>
        <a:blip xmlns:r="http://schemas.openxmlformats.org/officeDocument/2006/relationships" r:embed="rId23"/>
        <a:stretch>
          <a:fillRect/>
        </a:stretch>
      </xdr:blipFill>
      <xdr:spPr>
        <a:xfrm>
          <a:off x="10487026" y="14116051"/>
          <a:ext cx="647700" cy="321486"/>
        </a:xfrm>
        <a:prstGeom prst="rect">
          <a:avLst/>
        </a:prstGeom>
      </xdr:spPr>
    </xdr:pic>
    <xdr:clientData/>
  </xdr:twoCellAnchor>
  <xdr:twoCellAnchor editAs="oneCell">
    <xdr:from>
      <xdr:col>6</xdr:col>
      <xdr:colOff>1</xdr:colOff>
      <xdr:row>40</xdr:row>
      <xdr:rowOff>1</xdr:rowOff>
    </xdr:from>
    <xdr:to>
      <xdr:col>6</xdr:col>
      <xdr:colOff>469177</xdr:colOff>
      <xdr:row>40</xdr:row>
      <xdr:rowOff>209551</xdr:rowOff>
    </xdr:to>
    <xdr:pic>
      <xdr:nvPicPr>
        <xdr:cNvPr id="26" name="Picture 25">
          <a:extLst>
            <a:ext uri="{FF2B5EF4-FFF2-40B4-BE49-F238E27FC236}">
              <a16:creationId xmlns:a16="http://schemas.microsoft.com/office/drawing/2014/main" id="{2B3E1C0B-A2E1-4313-66B8-0949A831A53B}"/>
            </a:ext>
          </a:extLst>
        </xdr:cNvPr>
        <xdr:cNvPicPr>
          <a:picLocks noChangeAspect="1"/>
        </xdr:cNvPicPr>
      </xdr:nvPicPr>
      <xdr:blipFill>
        <a:blip xmlns:r="http://schemas.openxmlformats.org/officeDocument/2006/relationships" r:embed="rId24"/>
        <a:stretch>
          <a:fillRect/>
        </a:stretch>
      </xdr:blipFill>
      <xdr:spPr>
        <a:xfrm>
          <a:off x="10487026" y="14478001"/>
          <a:ext cx="469176" cy="209550"/>
        </a:xfrm>
        <a:prstGeom prst="rect">
          <a:avLst/>
        </a:prstGeom>
      </xdr:spPr>
    </xdr:pic>
    <xdr:clientData/>
  </xdr:twoCellAnchor>
  <xdr:twoCellAnchor editAs="oneCell">
    <xdr:from>
      <xdr:col>6</xdr:col>
      <xdr:colOff>0</xdr:colOff>
      <xdr:row>41</xdr:row>
      <xdr:rowOff>1</xdr:rowOff>
    </xdr:from>
    <xdr:to>
      <xdr:col>6</xdr:col>
      <xdr:colOff>666750</xdr:colOff>
      <xdr:row>41</xdr:row>
      <xdr:rowOff>326745</xdr:rowOff>
    </xdr:to>
    <xdr:pic>
      <xdr:nvPicPr>
        <xdr:cNvPr id="27" name="Picture 26">
          <a:extLst>
            <a:ext uri="{FF2B5EF4-FFF2-40B4-BE49-F238E27FC236}">
              <a16:creationId xmlns:a16="http://schemas.microsoft.com/office/drawing/2014/main" id="{752EE16A-AB3C-C71D-4FA3-A8CECAD8522F}"/>
            </a:ext>
          </a:extLst>
        </xdr:cNvPr>
        <xdr:cNvPicPr>
          <a:picLocks noChangeAspect="1"/>
        </xdr:cNvPicPr>
      </xdr:nvPicPr>
      <xdr:blipFill>
        <a:blip xmlns:r="http://schemas.openxmlformats.org/officeDocument/2006/relationships" r:embed="rId25"/>
        <a:stretch>
          <a:fillRect/>
        </a:stretch>
      </xdr:blipFill>
      <xdr:spPr>
        <a:xfrm>
          <a:off x="10487025" y="14839951"/>
          <a:ext cx="666750" cy="326744"/>
        </a:xfrm>
        <a:prstGeom prst="rect">
          <a:avLst/>
        </a:prstGeom>
      </xdr:spPr>
    </xdr:pic>
    <xdr:clientData/>
  </xdr:twoCellAnchor>
  <xdr:twoCellAnchor editAs="oneCell">
    <xdr:from>
      <xdr:col>6</xdr:col>
      <xdr:colOff>0</xdr:colOff>
      <xdr:row>42</xdr:row>
      <xdr:rowOff>0</xdr:rowOff>
    </xdr:from>
    <xdr:to>
      <xdr:col>6</xdr:col>
      <xdr:colOff>781050</xdr:colOff>
      <xdr:row>42</xdr:row>
      <xdr:rowOff>343264</xdr:rowOff>
    </xdr:to>
    <xdr:pic>
      <xdr:nvPicPr>
        <xdr:cNvPr id="28" name="Picture 27">
          <a:extLst>
            <a:ext uri="{FF2B5EF4-FFF2-40B4-BE49-F238E27FC236}">
              <a16:creationId xmlns:a16="http://schemas.microsoft.com/office/drawing/2014/main" id="{B8BA0A11-06F5-CDE2-89A4-78102B143BF2}"/>
            </a:ext>
          </a:extLst>
        </xdr:cNvPr>
        <xdr:cNvPicPr>
          <a:picLocks noChangeAspect="1"/>
        </xdr:cNvPicPr>
      </xdr:nvPicPr>
      <xdr:blipFill>
        <a:blip xmlns:r="http://schemas.openxmlformats.org/officeDocument/2006/relationships" r:embed="rId26"/>
        <a:stretch>
          <a:fillRect/>
        </a:stretch>
      </xdr:blipFill>
      <xdr:spPr>
        <a:xfrm>
          <a:off x="10487025" y="15201900"/>
          <a:ext cx="781050" cy="343264"/>
        </a:xfrm>
        <a:prstGeom prst="rect">
          <a:avLst/>
        </a:prstGeom>
      </xdr:spPr>
    </xdr:pic>
    <xdr:clientData/>
  </xdr:twoCellAnchor>
  <xdr:twoCellAnchor editAs="oneCell">
    <xdr:from>
      <xdr:col>6</xdr:col>
      <xdr:colOff>0</xdr:colOff>
      <xdr:row>43</xdr:row>
      <xdr:rowOff>0</xdr:rowOff>
    </xdr:from>
    <xdr:to>
      <xdr:col>6</xdr:col>
      <xdr:colOff>685800</xdr:colOff>
      <xdr:row>44</xdr:row>
      <xdr:rowOff>3008</xdr:rowOff>
    </xdr:to>
    <xdr:pic>
      <xdr:nvPicPr>
        <xdr:cNvPr id="29" name="Picture 28">
          <a:extLst>
            <a:ext uri="{FF2B5EF4-FFF2-40B4-BE49-F238E27FC236}">
              <a16:creationId xmlns:a16="http://schemas.microsoft.com/office/drawing/2014/main" id="{6CCC1B28-337D-D8D6-07AB-38E629DAC4ED}"/>
            </a:ext>
          </a:extLst>
        </xdr:cNvPr>
        <xdr:cNvPicPr>
          <a:picLocks noChangeAspect="1"/>
        </xdr:cNvPicPr>
      </xdr:nvPicPr>
      <xdr:blipFill>
        <a:blip xmlns:r="http://schemas.openxmlformats.org/officeDocument/2006/relationships" r:embed="rId27"/>
        <a:stretch>
          <a:fillRect/>
        </a:stretch>
      </xdr:blipFill>
      <xdr:spPr>
        <a:xfrm>
          <a:off x="10487025" y="15563850"/>
          <a:ext cx="685800" cy="364958"/>
        </a:xfrm>
        <a:prstGeom prst="rect">
          <a:avLst/>
        </a:prstGeom>
      </xdr:spPr>
    </xdr:pic>
    <xdr:clientData/>
  </xdr:twoCellAnchor>
  <xdr:twoCellAnchor editAs="oneCell">
    <xdr:from>
      <xdr:col>6</xdr:col>
      <xdr:colOff>0</xdr:colOff>
      <xdr:row>44</xdr:row>
      <xdr:rowOff>1</xdr:rowOff>
    </xdr:from>
    <xdr:to>
      <xdr:col>6</xdr:col>
      <xdr:colOff>666750</xdr:colOff>
      <xdr:row>44</xdr:row>
      <xdr:rowOff>329125</xdr:rowOff>
    </xdr:to>
    <xdr:pic>
      <xdr:nvPicPr>
        <xdr:cNvPr id="30" name="Picture 29">
          <a:extLst>
            <a:ext uri="{FF2B5EF4-FFF2-40B4-BE49-F238E27FC236}">
              <a16:creationId xmlns:a16="http://schemas.microsoft.com/office/drawing/2014/main" id="{22B5E148-2923-501D-40E4-CA4E4E485B19}"/>
            </a:ext>
          </a:extLst>
        </xdr:cNvPr>
        <xdr:cNvPicPr>
          <a:picLocks noChangeAspect="1"/>
        </xdr:cNvPicPr>
      </xdr:nvPicPr>
      <xdr:blipFill>
        <a:blip xmlns:r="http://schemas.openxmlformats.org/officeDocument/2006/relationships" r:embed="rId28"/>
        <a:stretch>
          <a:fillRect/>
        </a:stretch>
      </xdr:blipFill>
      <xdr:spPr>
        <a:xfrm>
          <a:off x="10487025" y="15925801"/>
          <a:ext cx="666750" cy="329124"/>
        </a:xfrm>
        <a:prstGeom prst="rect">
          <a:avLst/>
        </a:prstGeom>
      </xdr:spPr>
    </xdr:pic>
    <xdr:clientData/>
  </xdr:twoCellAnchor>
  <xdr:twoCellAnchor editAs="oneCell">
    <xdr:from>
      <xdr:col>6</xdr:col>
      <xdr:colOff>0</xdr:colOff>
      <xdr:row>45</xdr:row>
      <xdr:rowOff>1</xdr:rowOff>
    </xdr:from>
    <xdr:to>
      <xdr:col>6</xdr:col>
      <xdr:colOff>1034835</xdr:colOff>
      <xdr:row>46</xdr:row>
      <xdr:rowOff>19051</xdr:rowOff>
    </xdr:to>
    <xdr:pic>
      <xdr:nvPicPr>
        <xdr:cNvPr id="31" name="Picture 30">
          <a:extLst>
            <a:ext uri="{FF2B5EF4-FFF2-40B4-BE49-F238E27FC236}">
              <a16:creationId xmlns:a16="http://schemas.microsoft.com/office/drawing/2014/main" id="{0A51D645-ABF9-F4C4-9299-25D638E57358}"/>
            </a:ext>
          </a:extLst>
        </xdr:cNvPr>
        <xdr:cNvPicPr>
          <a:picLocks noChangeAspect="1"/>
        </xdr:cNvPicPr>
      </xdr:nvPicPr>
      <xdr:blipFill>
        <a:blip xmlns:r="http://schemas.openxmlformats.org/officeDocument/2006/relationships" r:embed="rId29"/>
        <a:stretch>
          <a:fillRect/>
        </a:stretch>
      </xdr:blipFill>
      <xdr:spPr>
        <a:xfrm>
          <a:off x="10487025" y="16287751"/>
          <a:ext cx="1034835" cy="381000"/>
        </a:xfrm>
        <a:prstGeom prst="rect">
          <a:avLst/>
        </a:prstGeom>
      </xdr:spPr>
    </xdr:pic>
    <xdr:clientData/>
  </xdr:twoCellAnchor>
  <xdr:twoCellAnchor editAs="oneCell">
    <xdr:from>
      <xdr:col>6</xdr:col>
      <xdr:colOff>0</xdr:colOff>
      <xdr:row>46</xdr:row>
      <xdr:rowOff>0</xdr:rowOff>
    </xdr:from>
    <xdr:to>
      <xdr:col>6</xdr:col>
      <xdr:colOff>781050</xdr:colOff>
      <xdr:row>47</xdr:row>
      <xdr:rowOff>7594</xdr:rowOff>
    </xdr:to>
    <xdr:pic>
      <xdr:nvPicPr>
        <xdr:cNvPr id="32" name="Picture 31">
          <a:extLst>
            <a:ext uri="{FF2B5EF4-FFF2-40B4-BE49-F238E27FC236}">
              <a16:creationId xmlns:a16="http://schemas.microsoft.com/office/drawing/2014/main" id="{93D7672F-B5B3-EAAD-063D-08B486E4F84F}"/>
            </a:ext>
          </a:extLst>
        </xdr:cNvPr>
        <xdr:cNvPicPr>
          <a:picLocks noChangeAspect="1"/>
        </xdr:cNvPicPr>
      </xdr:nvPicPr>
      <xdr:blipFill>
        <a:blip xmlns:r="http://schemas.openxmlformats.org/officeDocument/2006/relationships" r:embed="rId30"/>
        <a:stretch>
          <a:fillRect/>
        </a:stretch>
      </xdr:blipFill>
      <xdr:spPr>
        <a:xfrm>
          <a:off x="10487025" y="16649700"/>
          <a:ext cx="781050" cy="369544"/>
        </a:xfrm>
        <a:prstGeom prst="rect">
          <a:avLst/>
        </a:prstGeom>
      </xdr:spPr>
    </xdr:pic>
    <xdr:clientData/>
  </xdr:twoCellAnchor>
  <xdr:twoCellAnchor editAs="oneCell">
    <xdr:from>
      <xdr:col>6</xdr:col>
      <xdr:colOff>1</xdr:colOff>
      <xdr:row>47</xdr:row>
      <xdr:rowOff>1</xdr:rowOff>
    </xdr:from>
    <xdr:to>
      <xdr:col>6</xdr:col>
      <xdr:colOff>609601</xdr:colOff>
      <xdr:row>47</xdr:row>
      <xdr:rowOff>329353</xdr:rowOff>
    </xdr:to>
    <xdr:pic>
      <xdr:nvPicPr>
        <xdr:cNvPr id="33" name="Picture 32">
          <a:extLst>
            <a:ext uri="{FF2B5EF4-FFF2-40B4-BE49-F238E27FC236}">
              <a16:creationId xmlns:a16="http://schemas.microsoft.com/office/drawing/2014/main" id="{4DEAF6EA-3566-1A1C-B400-91BA094151F6}"/>
            </a:ext>
          </a:extLst>
        </xdr:cNvPr>
        <xdr:cNvPicPr>
          <a:picLocks noChangeAspect="1"/>
        </xdr:cNvPicPr>
      </xdr:nvPicPr>
      <xdr:blipFill>
        <a:blip xmlns:r="http://schemas.openxmlformats.org/officeDocument/2006/relationships" r:embed="rId31"/>
        <a:stretch>
          <a:fillRect/>
        </a:stretch>
      </xdr:blipFill>
      <xdr:spPr>
        <a:xfrm>
          <a:off x="10487026" y="17011651"/>
          <a:ext cx="609600" cy="329352"/>
        </a:xfrm>
        <a:prstGeom prst="rect">
          <a:avLst/>
        </a:prstGeom>
      </xdr:spPr>
    </xdr:pic>
    <xdr:clientData/>
  </xdr:twoCellAnchor>
  <xdr:twoCellAnchor editAs="oneCell">
    <xdr:from>
      <xdr:col>6</xdr:col>
      <xdr:colOff>0</xdr:colOff>
      <xdr:row>48</xdr:row>
      <xdr:rowOff>0</xdr:rowOff>
    </xdr:from>
    <xdr:to>
      <xdr:col>6</xdr:col>
      <xdr:colOff>667971</xdr:colOff>
      <xdr:row>48</xdr:row>
      <xdr:rowOff>333375</xdr:rowOff>
    </xdr:to>
    <xdr:pic>
      <xdr:nvPicPr>
        <xdr:cNvPr id="34" name="Picture 33">
          <a:extLst>
            <a:ext uri="{FF2B5EF4-FFF2-40B4-BE49-F238E27FC236}">
              <a16:creationId xmlns:a16="http://schemas.microsoft.com/office/drawing/2014/main" id="{554D50B5-6F8D-47BF-9ED6-450726ACC448}"/>
            </a:ext>
          </a:extLst>
        </xdr:cNvPr>
        <xdr:cNvPicPr>
          <a:picLocks noChangeAspect="1"/>
        </xdr:cNvPicPr>
      </xdr:nvPicPr>
      <xdr:blipFill>
        <a:blip xmlns:r="http://schemas.openxmlformats.org/officeDocument/2006/relationships" r:embed="rId32"/>
        <a:stretch>
          <a:fillRect/>
        </a:stretch>
      </xdr:blipFill>
      <xdr:spPr>
        <a:xfrm>
          <a:off x="10487025" y="17373600"/>
          <a:ext cx="667971" cy="333375"/>
        </a:xfrm>
        <a:prstGeom prst="rect">
          <a:avLst/>
        </a:prstGeom>
      </xdr:spPr>
    </xdr:pic>
    <xdr:clientData/>
  </xdr:twoCellAnchor>
  <xdr:twoCellAnchor editAs="oneCell">
    <xdr:from>
      <xdr:col>6</xdr:col>
      <xdr:colOff>0</xdr:colOff>
      <xdr:row>49</xdr:row>
      <xdr:rowOff>28575</xdr:rowOff>
    </xdr:from>
    <xdr:to>
      <xdr:col>6</xdr:col>
      <xdr:colOff>667971</xdr:colOff>
      <xdr:row>50</xdr:row>
      <xdr:rowOff>0</xdr:rowOff>
    </xdr:to>
    <xdr:pic>
      <xdr:nvPicPr>
        <xdr:cNvPr id="35" name="Picture 34">
          <a:extLst>
            <a:ext uri="{FF2B5EF4-FFF2-40B4-BE49-F238E27FC236}">
              <a16:creationId xmlns:a16="http://schemas.microsoft.com/office/drawing/2014/main" id="{9BD30BC6-1EDA-4DEA-977C-0449DD186EB0}"/>
            </a:ext>
          </a:extLst>
        </xdr:cNvPr>
        <xdr:cNvPicPr>
          <a:picLocks noChangeAspect="1"/>
        </xdr:cNvPicPr>
      </xdr:nvPicPr>
      <xdr:blipFill>
        <a:blip xmlns:r="http://schemas.openxmlformats.org/officeDocument/2006/relationships" r:embed="rId32"/>
        <a:stretch>
          <a:fillRect/>
        </a:stretch>
      </xdr:blipFill>
      <xdr:spPr>
        <a:xfrm>
          <a:off x="10487025" y="17764125"/>
          <a:ext cx="667971" cy="333375"/>
        </a:xfrm>
        <a:prstGeom prst="rect">
          <a:avLst/>
        </a:prstGeom>
      </xdr:spPr>
    </xdr:pic>
    <xdr:clientData/>
  </xdr:twoCellAnchor>
  <xdr:twoCellAnchor editAs="oneCell">
    <xdr:from>
      <xdr:col>6</xdr:col>
      <xdr:colOff>0</xdr:colOff>
      <xdr:row>50</xdr:row>
      <xdr:rowOff>0</xdr:rowOff>
    </xdr:from>
    <xdr:to>
      <xdr:col>6</xdr:col>
      <xdr:colOff>581025</xdr:colOff>
      <xdr:row>50</xdr:row>
      <xdr:rowOff>328563</xdr:rowOff>
    </xdr:to>
    <xdr:pic>
      <xdr:nvPicPr>
        <xdr:cNvPr id="36" name="Picture 35">
          <a:extLst>
            <a:ext uri="{FF2B5EF4-FFF2-40B4-BE49-F238E27FC236}">
              <a16:creationId xmlns:a16="http://schemas.microsoft.com/office/drawing/2014/main" id="{C81102C4-BD95-C794-7246-B58544281E71}"/>
            </a:ext>
          </a:extLst>
        </xdr:cNvPr>
        <xdr:cNvPicPr>
          <a:picLocks noChangeAspect="1"/>
        </xdr:cNvPicPr>
      </xdr:nvPicPr>
      <xdr:blipFill>
        <a:blip xmlns:r="http://schemas.openxmlformats.org/officeDocument/2006/relationships" r:embed="rId33"/>
        <a:stretch>
          <a:fillRect/>
        </a:stretch>
      </xdr:blipFill>
      <xdr:spPr>
        <a:xfrm>
          <a:off x="10487025" y="18097500"/>
          <a:ext cx="581025" cy="328563"/>
        </a:xfrm>
        <a:prstGeom prst="rect">
          <a:avLst/>
        </a:prstGeom>
      </xdr:spPr>
    </xdr:pic>
    <xdr:clientData/>
  </xdr:twoCellAnchor>
  <xdr:twoCellAnchor editAs="oneCell">
    <xdr:from>
      <xdr:col>6</xdr:col>
      <xdr:colOff>0</xdr:colOff>
      <xdr:row>51</xdr:row>
      <xdr:rowOff>0</xdr:rowOff>
    </xdr:from>
    <xdr:to>
      <xdr:col>6</xdr:col>
      <xdr:colOff>561975</xdr:colOff>
      <xdr:row>51</xdr:row>
      <xdr:rowOff>296997</xdr:rowOff>
    </xdr:to>
    <xdr:pic>
      <xdr:nvPicPr>
        <xdr:cNvPr id="37" name="Picture 36">
          <a:extLst>
            <a:ext uri="{FF2B5EF4-FFF2-40B4-BE49-F238E27FC236}">
              <a16:creationId xmlns:a16="http://schemas.microsoft.com/office/drawing/2014/main" id="{92AFFAC4-3B5F-300C-478D-5D1257831466}"/>
            </a:ext>
          </a:extLst>
        </xdr:cNvPr>
        <xdr:cNvPicPr>
          <a:picLocks noChangeAspect="1"/>
        </xdr:cNvPicPr>
      </xdr:nvPicPr>
      <xdr:blipFill>
        <a:blip xmlns:r="http://schemas.openxmlformats.org/officeDocument/2006/relationships" r:embed="rId34"/>
        <a:stretch>
          <a:fillRect/>
        </a:stretch>
      </xdr:blipFill>
      <xdr:spPr>
        <a:xfrm>
          <a:off x="10487025" y="18459450"/>
          <a:ext cx="561975" cy="296997"/>
        </a:xfrm>
        <a:prstGeom prst="rect">
          <a:avLst/>
        </a:prstGeom>
      </xdr:spPr>
    </xdr:pic>
    <xdr:clientData/>
  </xdr:twoCellAnchor>
  <xdr:twoCellAnchor editAs="oneCell">
    <xdr:from>
      <xdr:col>6</xdr:col>
      <xdr:colOff>0</xdr:colOff>
      <xdr:row>52</xdr:row>
      <xdr:rowOff>1</xdr:rowOff>
    </xdr:from>
    <xdr:to>
      <xdr:col>6</xdr:col>
      <xdr:colOff>523875</xdr:colOff>
      <xdr:row>52</xdr:row>
      <xdr:rowOff>280905</xdr:rowOff>
    </xdr:to>
    <xdr:pic>
      <xdr:nvPicPr>
        <xdr:cNvPr id="38" name="Picture 37">
          <a:extLst>
            <a:ext uri="{FF2B5EF4-FFF2-40B4-BE49-F238E27FC236}">
              <a16:creationId xmlns:a16="http://schemas.microsoft.com/office/drawing/2014/main" id="{327E21FA-4D5C-4965-25FE-3436F6C6312D}"/>
            </a:ext>
          </a:extLst>
        </xdr:cNvPr>
        <xdr:cNvPicPr>
          <a:picLocks noChangeAspect="1"/>
        </xdr:cNvPicPr>
      </xdr:nvPicPr>
      <xdr:blipFill>
        <a:blip xmlns:r="http://schemas.openxmlformats.org/officeDocument/2006/relationships" r:embed="rId35"/>
        <a:stretch>
          <a:fillRect/>
        </a:stretch>
      </xdr:blipFill>
      <xdr:spPr>
        <a:xfrm>
          <a:off x="10487025" y="18821401"/>
          <a:ext cx="523875" cy="280904"/>
        </a:xfrm>
        <a:prstGeom prst="rect">
          <a:avLst/>
        </a:prstGeom>
      </xdr:spPr>
    </xdr:pic>
    <xdr:clientData/>
  </xdr:twoCellAnchor>
  <xdr:twoCellAnchor editAs="oneCell">
    <xdr:from>
      <xdr:col>6</xdr:col>
      <xdr:colOff>0</xdr:colOff>
      <xdr:row>53</xdr:row>
      <xdr:rowOff>0</xdr:rowOff>
    </xdr:from>
    <xdr:to>
      <xdr:col>6</xdr:col>
      <xdr:colOff>561975</xdr:colOff>
      <xdr:row>53</xdr:row>
      <xdr:rowOff>302257</xdr:rowOff>
    </xdr:to>
    <xdr:pic>
      <xdr:nvPicPr>
        <xdr:cNvPr id="39" name="Picture 38">
          <a:extLst>
            <a:ext uri="{FF2B5EF4-FFF2-40B4-BE49-F238E27FC236}">
              <a16:creationId xmlns:a16="http://schemas.microsoft.com/office/drawing/2014/main" id="{99B26775-B0C0-6B58-8EDC-FC58CB9E3EE0}"/>
            </a:ext>
          </a:extLst>
        </xdr:cNvPr>
        <xdr:cNvPicPr>
          <a:picLocks noChangeAspect="1"/>
        </xdr:cNvPicPr>
      </xdr:nvPicPr>
      <xdr:blipFill>
        <a:blip xmlns:r="http://schemas.openxmlformats.org/officeDocument/2006/relationships" r:embed="rId36"/>
        <a:stretch>
          <a:fillRect/>
        </a:stretch>
      </xdr:blipFill>
      <xdr:spPr>
        <a:xfrm>
          <a:off x="10487025" y="19183350"/>
          <a:ext cx="561975" cy="302257"/>
        </a:xfrm>
        <a:prstGeom prst="rect">
          <a:avLst/>
        </a:prstGeom>
      </xdr:spPr>
    </xdr:pic>
    <xdr:clientData/>
  </xdr:twoCellAnchor>
  <xdr:twoCellAnchor editAs="oneCell">
    <xdr:from>
      <xdr:col>6</xdr:col>
      <xdr:colOff>0</xdr:colOff>
      <xdr:row>54</xdr:row>
      <xdr:rowOff>0</xdr:rowOff>
    </xdr:from>
    <xdr:to>
      <xdr:col>6</xdr:col>
      <xdr:colOff>1173079</xdr:colOff>
      <xdr:row>55</xdr:row>
      <xdr:rowOff>9525</xdr:rowOff>
    </xdr:to>
    <xdr:pic>
      <xdr:nvPicPr>
        <xdr:cNvPr id="40" name="Picture 39">
          <a:extLst>
            <a:ext uri="{FF2B5EF4-FFF2-40B4-BE49-F238E27FC236}">
              <a16:creationId xmlns:a16="http://schemas.microsoft.com/office/drawing/2014/main" id="{6E8D72F1-874E-062F-05AF-30C95F17D6CD}"/>
            </a:ext>
          </a:extLst>
        </xdr:cNvPr>
        <xdr:cNvPicPr>
          <a:picLocks noChangeAspect="1"/>
        </xdr:cNvPicPr>
      </xdr:nvPicPr>
      <xdr:blipFill>
        <a:blip xmlns:r="http://schemas.openxmlformats.org/officeDocument/2006/relationships" r:embed="rId37"/>
        <a:stretch>
          <a:fillRect/>
        </a:stretch>
      </xdr:blipFill>
      <xdr:spPr>
        <a:xfrm>
          <a:off x="10487025" y="19545300"/>
          <a:ext cx="1173079" cy="371475"/>
        </a:xfrm>
        <a:prstGeom prst="rect">
          <a:avLst/>
        </a:prstGeom>
      </xdr:spPr>
    </xdr:pic>
    <xdr:clientData/>
  </xdr:twoCellAnchor>
  <xdr:twoCellAnchor editAs="oneCell">
    <xdr:from>
      <xdr:col>6</xdr:col>
      <xdr:colOff>0</xdr:colOff>
      <xdr:row>55</xdr:row>
      <xdr:rowOff>0</xdr:rowOff>
    </xdr:from>
    <xdr:to>
      <xdr:col>6</xdr:col>
      <xdr:colOff>295275</xdr:colOff>
      <xdr:row>56</xdr:row>
      <xdr:rowOff>42033</xdr:rowOff>
    </xdr:to>
    <xdr:pic>
      <xdr:nvPicPr>
        <xdr:cNvPr id="41" name="Picture 40">
          <a:extLst>
            <a:ext uri="{FF2B5EF4-FFF2-40B4-BE49-F238E27FC236}">
              <a16:creationId xmlns:a16="http://schemas.microsoft.com/office/drawing/2014/main" id="{8450D685-06B6-D4E8-A27C-ADD529046C9A}"/>
            </a:ext>
          </a:extLst>
        </xdr:cNvPr>
        <xdr:cNvPicPr>
          <a:picLocks noChangeAspect="1"/>
        </xdr:cNvPicPr>
      </xdr:nvPicPr>
      <xdr:blipFill>
        <a:blip xmlns:r="http://schemas.openxmlformats.org/officeDocument/2006/relationships" r:embed="rId38"/>
        <a:stretch>
          <a:fillRect/>
        </a:stretch>
      </xdr:blipFill>
      <xdr:spPr>
        <a:xfrm>
          <a:off x="10487025" y="19907250"/>
          <a:ext cx="295275" cy="403983"/>
        </a:xfrm>
        <a:prstGeom prst="rect">
          <a:avLst/>
        </a:prstGeom>
      </xdr:spPr>
    </xdr:pic>
    <xdr:clientData/>
  </xdr:twoCellAnchor>
  <xdr:twoCellAnchor editAs="oneCell">
    <xdr:from>
      <xdr:col>6</xdr:col>
      <xdr:colOff>0</xdr:colOff>
      <xdr:row>56</xdr:row>
      <xdr:rowOff>0</xdr:rowOff>
    </xdr:from>
    <xdr:to>
      <xdr:col>6</xdr:col>
      <xdr:colOff>619125</xdr:colOff>
      <xdr:row>56</xdr:row>
      <xdr:rowOff>298637</xdr:rowOff>
    </xdr:to>
    <xdr:pic>
      <xdr:nvPicPr>
        <xdr:cNvPr id="42" name="Picture 41">
          <a:extLst>
            <a:ext uri="{FF2B5EF4-FFF2-40B4-BE49-F238E27FC236}">
              <a16:creationId xmlns:a16="http://schemas.microsoft.com/office/drawing/2014/main" id="{AF594B83-A89C-C50E-426A-3A0E33EFBD53}"/>
            </a:ext>
          </a:extLst>
        </xdr:cNvPr>
        <xdr:cNvPicPr>
          <a:picLocks noChangeAspect="1"/>
        </xdr:cNvPicPr>
      </xdr:nvPicPr>
      <xdr:blipFill>
        <a:blip xmlns:r="http://schemas.openxmlformats.org/officeDocument/2006/relationships" r:embed="rId39"/>
        <a:stretch>
          <a:fillRect/>
        </a:stretch>
      </xdr:blipFill>
      <xdr:spPr>
        <a:xfrm>
          <a:off x="10487025" y="20269200"/>
          <a:ext cx="619125" cy="298637"/>
        </a:xfrm>
        <a:prstGeom prst="rect">
          <a:avLst/>
        </a:prstGeom>
      </xdr:spPr>
    </xdr:pic>
    <xdr:clientData/>
  </xdr:twoCellAnchor>
  <xdr:twoCellAnchor editAs="oneCell">
    <xdr:from>
      <xdr:col>6</xdr:col>
      <xdr:colOff>0</xdr:colOff>
      <xdr:row>57</xdr:row>
      <xdr:rowOff>1</xdr:rowOff>
    </xdr:from>
    <xdr:to>
      <xdr:col>6</xdr:col>
      <xdr:colOff>771525</xdr:colOff>
      <xdr:row>58</xdr:row>
      <xdr:rowOff>24521</xdr:rowOff>
    </xdr:to>
    <xdr:pic>
      <xdr:nvPicPr>
        <xdr:cNvPr id="43" name="Picture 42">
          <a:extLst>
            <a:ext uri="{FF2B5EF4-FFF2-40B4-BE49-F238E27FC236}">
              <a16:creationId xmlns:a16="http://schemas.microsoft.com/office/drawing/2014/main" id="{9FD8C6C0-2CD7-6943-7FAA-99A73FFFF760}"/>
            </a:ext>
          </a:extLst>
        </xdr:cNvPr>
        <xdr:cNvPicPr>
          <a:picLocks noChangeAspect="1"/>
        </xdr:cNvPicPr>
      </xdr:nvPicPr>
      <xdr:blipFill>
        <a:blip xmlns:r="http://schemas.openxmlformats.org/officeDocument/2006/relationships" r:embed="rId40"/>
        <a:stretch>
          <a:fillRect/>
        </a:stretch>
      </xdr:blipFill>
      <xdr:spPr>
        <a:xfrm>
          <a:off x="10487025" y="20631151"/>
          <a:ext cx="771525" cy="386470"/>
        </a:xfrm>
        <a:prstGeom prst="rect">
          <a:avLst/>
        </a:prstGeom>
      </xdr:spPr>
    </xdr:pic>
    <xdr:clientData/>
  </xdr:twoCellAnchor>
  <xdr:twoCellAnchor editAs="oneCell">
    <xdr:from>
      <xdr:col>6</xdr:col>
      <xdr:colOff>0</xdr:colOff>
      <xdr:row>58</xdr:row>
      <xdr:rowOff>1</xdr:rowOff>
    </xdr:from>
    <xdr:to>
      <xdr:col>6</xdr:col>
      <xdr:colOff>828675</xdr:colOff>
      <xdr:row>59</xdr:row>
      <xdr:rowOff>28935</xdr:rowOff>
    </xdr:to>
    <xdr:pic>
      <xdr:nvPicPr>
        <xdr:cNvPr id="45" name="Picture 44">
          <a:extLst>
            <a:ext uri="{FF2B5EF4-FFF2-40B4-BE49-F238E27FC236}">
              <a16:creationId xmlns:a16="http://schemas.microsoft.com/office/drawing/2014/main" id="{A5B4C11F-B2CC-FBBB-B6B6-60A74D37DC63}"/>
            </a:ext>
          </a:extLst>
        </xdr:cNvPr>
        <xdr:cNvPicPr>
          <a:picLocks noChangeAspect="1"/>
        </xdr:cNvPicPr>
      </xdr:nvPicPr>
      <xdr:blipFill>
        <a:blip xmlns:r="http://schemas.openxmlformats.org/officeDocument/2006/relationships" r:embed="rId41"/>
        <a:stretch>
          <a:fillRect/>
        </a:stretch>
      </xdr:blipFill>
      <xdr:spPr>
        <a:xfrm>
          <a:off x="10487025" y="20993101"/>
          <a:ext cx="828675" cy="390884"/>
        </a:xfrm>
        <a:prstGeom prst="rect">
          <a:avLst/>
        </a:prstGeom>
      </xdr:spPr>
    </xdr:pic>
    <xdr:clientData/>
  </xdr:twoCellAnchor>
  <xdr:twoCellAnchor editAs="oneCell">
    <xdr:from>
      <xdr:col>6</xdr:col>
      <xdr:colOff>0</xdr:colOff>
      <xdr:row>59</xdr:row>
      <xdr:rowOff>1</xdr:rowOff>
    </xdr:from>
    <xdr:to>
      <xdr:col>6</xdr:col>
      <xdr:colOff>828675</xdr:colOff>
      <xdr:row>60</xdr:row>
      <xdr:rowOff>57691</xdr:rowOff>
    </xdr:to>
    <xdr:pic>
      <xdr:nvPicPr>
        <xdr:cNvPr id="46" name="Picture 45">
          <a:extLst>
            <a:ext uri="{FF2B5EF4-FFF2-40B4-BE49-F238E27FC236}">
              <a16:creationId xmlns:a16="http://schemas.microsoft.com/office/drawing/2014/main" id="{622EB706-7C83-161E-E992-2B5AD36E9140}"/>
            </a:ext>
          </a:extLst>
        </xdr:cNvPr>
        <xdr:cNvPicPr>
          <a:picLocks noChangeAspect="1"/>
        </xdr:cNvPicPr>
      </xdr:nvPicPr>
      <xdr:blipFill>
        <a:blip xmlns:r="http://schemas.openxmlformats.org/officeDocument/2006/relationships" r:embed="rId42"/>
        <a:stretch>
          <a:fillRect/>
        </a:stretch>
      </xdr:blipFill>
      <xdr:spPr>
        <a:xfrm>
          <a:off x="10487025" y="21355051"/>
          <a:ext cx="828675" cy="419640"/>
        </a:xfrm>
        <a:prstGeom prst="rect">
          <a:avLst/>
        </a:prstGeom>
      </xdr:spPr>
    </xdr:pic>
    <xdr:clientData/>
  </xdr:twoCellAnchor>
  <xdr:twoCellAnchor editAs="oneCell">
    <xdr:from>
      <xdr:col>6</xdr:col>
      <xdr:colOff>0</xdr:colOff>
      <xdr:row>60</xdr:row>
      <xdr:rowOff>0</xdr:rowOff>
    </xdr:from>
    <xdr:to>
      <xdr:col>6</xdr:col>
      <xdr:colOff>809625</xdr:colOff>
      <xdr:row>61</xdr:row>
      <xdr:rowOff>30112</xdr:rowOff>
    </xdr:to>
    <xdr:pic>
      <xdr:nvPicPr>
        <xdr:cNvPr id="47" name="Picture 46">
          <a:extLst>
            <a:ext uri="{FF2B5EF4-FFF2-40B4-BE49-F238E27FC236}">
              <a16:creationId xmlns:a16="http://schemas.microsoft.com/office/drawing/2014/main" id="{7C662802-AF80-D0FE-D95A-5EA7DF0DB4EB}"/>
            </a:ext>
          </a:extLst>
        </xdr:cNvPr>
        <xdr:cNvPicPr>
          <a:picLocks noChangeAspect="1"/>
        </xdr:cNvPicPr>
      </xdr:nvPicPr>
      <xdr:blipFill>
        <a:blip xmlns:r="http://schemas.openxmlformats.org/officeDocument/2006/relationships" r:embed="rId43"/>
        <a:stretch>
          <a:fillRect/>
        </a:stretch>
      </xdr:blipFill>
      <xdr:spPr>
        <a:xfrm>
          <a:off x="10487025" y="21717000"/>
          <a:ext cx="809625" cy="392062"/>
        </a:xfrm>
        <a:prstGeom prst="rect">
          <a:avLst/>
        </a:prstGeom>
      </xdr:spPr>
    </xdr:pic>
    <xdr:clientData/>
  </xdr:twoCellAnchor>
  <xdr:twoCellAnchor editAs="oneCell">
    <xdr:from>
      <xdr:col>6</xdr:col>
      <xdr:colOff>0</xdr:colOff>
      <xdr:row>61</xdr:row>
      <xdr:rowOff>1</xdr:rowOff>
    </xdr:from>
    <xdr:to>
      <xdr:col>6</xdr:col>
      <xdr:colOff>714375</xdr:colOff>
      <xdr:row>61</xdr:row>
      <xdr:rowOff>350741</xdr:rowOff>
    </xdr:to>
    <xdr:pic>
      <xdr:nvPicPr>
        <xdr:cNvPr id="48" name="Picture 47">
          <a:extLst>
            <a:ext uri="{FF2B5EF4-FFF2-40B4-BE49-F238E27FC236}">
              <a16:creationId xmlns:a16="http://schemas.microsoft.com/office/drawing/2014/main" id="{7A6C36DF-2A7E-3292-4D5C-EF82740DCB28}"/>
            </a:ext>
          </a:extLst>
        </xdr:cNvPr>
        <xdr:cNvPicPr>
          <a:picLocks noChangeAspect="1"/>
        </xdr:cNvPicPr>
      </xdr:nvPicPr>
      <xdr:blipFill>
        <a:blip xmlns:r="http://schemas.openxmlformats.org/officeDocument/2006/relationships" r:embed="rId44"/>
        <a:stretch>
          <a:fillRect/>
        </a:stretch>
      </xdr:blipFill>
      <xdr:spPr>
        <a:xfrm>
          <a:off x="10487025" y="22078951"/>
          <a:ext cx="714375" cy="350740"/>
        </a:xfrm>
        <a:prstGeom prst="rect">
          <a:avLst/>
        </a:prstGeom>
      </xdr:spPr>
    </xdr:pic>
    <xdr:clientData/>
  </xdr:twoCellAnchor>
  <xdr:twoCellAnchor editAs="oneCell">
    <xdr:from>
      <xdr:col>6</xdr:col>
      <xdr:colOff>0</xdr:colOff>
      <xdr:row>62</xdr:row>
      <xdr:rowOff>0</xdr:rowOff>
    </xdr:from>
    <xdr:to>
      <xdr:col>6</xdr:col>
      <xdr:colOff>715065</xdr:colOff>
      <xdr:row>62</xdr:row>
      <xdr:rowOff>333375</xdr:rowOff>
    </xdr:to>
    <xdr:pic>
      <xdr:nvPicPr>
        <xdr:cNvPr id="49" name="Picture 48">
          <a:extLst>
            <a:ext uri="{FF2B5EF4-FFF2-40B4-BE49-F238E27FC236}">
              <a16:creationId xmlns:a16="http://schemas.microsoft.com/office/drawing/2014/main" id="{2A4A9D79-2C64-A198-49CB-B193091F50EA}"/>
            </a:ext>
          </a:extLst>
        </xdr:cNvPr>
        <xdr:cNvPicPr>
          <a:picLocks noChangeAspect="1"/>
        </xdr:cNvPicPr>
      </xdr:nvPicPr>
      <xdr:blipFill>
        <a:blip xmlns:r="http://schemas.openxmlformats.org/officeDocument/2006/relationships" r:embed="rId45"/>
        <a:stretch>
          <a:fillRect/>
        </a:stretch>
      </xdr:blipFill>
      <xdr:spPr>
        <a:xfrm>
          <a:off x="10487025" y="22440900"/>
          <a:ext cx="715065" cy="333375"/>
        </a:xfrm>
        <a:prstGeom prst="rect">
          <a:avLst/>
        </a:prstGeom>
      </xdr:spPr>
    </xdr:pic>
    <xdr:clientData/>
  </xdr:twoCellAnchor>
  <xdr:twoCellAnchor editAs="oneCell">
    <xdr:from>
      <xdr:col>6</xdr:col>
      <xdr:colOff>0</xdr:colOff>
      <xdr:row>63</xdr:row>
      <xdr:rowOff>1</xdr:rowOff>
    </xdr:from>
    <xdr:to>
      <xdr:col>6</xdr:col>
      <xdr:colOff>733425</xdr:colOff>
      <xdr:row>63</xdr:row>
      <xdr:rowOff>295107</xdr:rowOff>
    </xdr:to>
    <xdr:pic>
      <xdr:nvPicPr>
        <xdr:cNvPr id="50" name="Picture 49">
          <a:extLst>
            <a:ext uri="{FF2B5EF4-FFF2-40B4-BE49-F238E27FC236}">
              <a16:creationId xmlns:a16="http://schemas.microsoft.com/office/drawing/2014/main" id="{66B9C16C-E418-F825-2175-08B4C7D85C64}"/>
            </a:ext>
          </a:extLst>
        </xdr:cNvPr>
        <xdr:cNvPicPr>
          <a:picLocks noChangeAspect="1"/>
        </xdr:cNvPicPr>
      </xdr:nvPicPr>
      <xdr:blipFill>
        <a:blip xmlns:r="http://schemas.openxmlformats.org/officeDocument/2006/relationships" r:embed="rId46"/>
        <a:stretch>
          <a:fillRect/>
        </a:stretch>
      </xdr:blipFill>
      <xdr:spPr>
        <a:xfrm>
          <a:off x="10487025" y="22802851"/>
          <a:ext cx="733425" cy="295106"/>
        </a:xfrm>
        <a:prstGeom prst="rect">
          <a:avLst/>
        </a:prstGeom>
      </xdr:spPr>
    </xdr:pic>
    <xdr:clientData/>
  </xdr:twoCellAnchor>
  <xdr:twoCellAnchor editAs="oneCell">
    <xdr:from>
      <xdr:col>6</xdr:col>
      <xdr:colOff>0</xdr:colOff>
      <xdr:row>64</xdr:row>
      <xdr:rowOff>1</xdr:rowOff>
    </xdr:from>
    <xdr:to>
      <xdr:col>6</xdr:col>
      <xdr:colOff>809625</xdr:colOff>
      <xdr:row>64</xdr:row>
      <xdr:rowOff>306109</xdr:rowOff>
    </xdr:to>
    <xdr:pic>
      <xdr:nvPicPr>
        <xdr:cNvPr id="51" name="Picture 50">
          <a:extLst>
            <a:ext uri="{FF2B5EF4-FFF2-40B4-BE49-F238E27FC236}">
              <a16:creationId xmlns:a16="http://schemas.microsoft.com/office/drawing/2014/main" id="{1FFF8E94-342D-56E3-6EAD-9C8106B2B9D5}"/>
            </a:ext>
          </a:extLst>
        </xdr:cNvPr>
        <xdr:cNvPicPr>
          <a:picLocks noChangeAspect="1"/>
        </xdr:cNvPicPr>
      </xdr:nvPicPr>
      <xdr:blipFill>
        <a:blip xmlns:r="http://schemas.openxmlformats.org/officeDocument/2006/relationships" r:embed="rId47"/>
        <a:stretch>
          <a:fillRect/>
        </a:stretch>
      </xdr:blipFill>
      <xdr:spPr>
        <a:xfrm>
          <a:off x="10487025" y="23164801"/>
          <a:ext cx="809625" cy="306108"/>
        </a:xfrm>
        <a:prstGeom prst="rect">
          <a:avLst/>
        </a:prstGeom>
      </xdr:spPr>
    </xdr:pic>
    <xdr:clientData/>
  </xdr:twoCellAnchor>
  <xdr:twoCellAnchor editAs="oneCell">
    <xdr:from>
      <xdr:col>6</xdr:col>
      <xdr:colOff>1</xdr:colOff>
      <xdr:row>65</xdr:row>
      <xdr:rowOff>0</xdr:rowOff>
    </xdr:from>
    <xdr:to>
      <xdr:col>6</xdr:col>
      <xdr:colOff>1002051</xdr:colOff>
      <xdr:row>65</xdr:row>
      <xdr:rowOff>276225</xdr:rowOff>
    </xdr:to>
    <xdr:pic>
      <xdr:nvPicPr>
        <xdr:cNvPr id="52" name="Picture 51">
          <a:extLst>
            <a:ext uri="{FF2B5EF4-FFF2-40B4-BE49-F238E27FC236}">
              <a16:creationId xmlns:a16="http://schemas.microsoft.com/office/drawing/2014/main" id="{37AF41C1-9F73-7FCF-D353-5E2E07C85EAA}"/>
            </a:ext>
          </a:extLst>
        </xdr:cNvPr>
        <xdr:cNvPicPr>
          <a:picLocks noChangeAspect="1"/>
        </xdr:cNvPicPr>
      </xdr:nvPicPr>
      <xdr:blipFill>
        <a:blip xmlns:r="http://schemas.openxmlformats.org/officeDocument/2006/relationships" r:embed="rId48"/>
        <a:stretch>
          <a:fillRect/>
        </a:stretch>
      </xdr:blipFill>
      <xdr:spPr>
        <a:xfrm>
          <a:off x="10487026" y="23526750"/>
          <a:ext cx="1002050" cy="276225"/>
        </a:xfrm>
        <a:prstGeom prst="rect">
          <a:avLst/>
        </a:prstGeom>
      </xdr:spPr>
    </xdr:pic>
    <xdr:clientData/>
  </xdr:twoCellAnchor>
  <xdr:twoCellAnchor editAs="oneCell">
    <xdr:from>
      <xdr:col>6</xdr:col>
      <xdr:colOff>0</xdr:colOff>
      <xdr:row>66</xdr:row>
      <xdr:rowOff>1</xdr:rowOff>
    </xdr:from>
    <xdr:to>
      <xdr:col>6</xdr:col>
      <xdr:colOff>619125</xdr:colOff>
      <xdr:row>66</xdr:row>
      <xdr:rowOff>318839</xdr:rowOff>
    </xdr:to>
    <xdr:pic>
      <xdr:nvPicPr>
        <xdr:cNvPr id="53" name="Picture 52">
          <a:extLst>
            <a:ext uri="{FF2B5EF4-FFF2-40B4-BE49-F238E27FC236}">
              <a16:creationId xmlns:a16="http://schemas.microsoft.com/office/drawing/2014/main" id="{0365FBF5-0BFC-FC46-2092-25C790983822}"/>
            </a:ext>
          </a:extLst>
        </xdr:cNvPr>
        <xdr:cNvPicPr>
          <a:picLocks noChangeAspect="1"/>
        </xdr:cNvPicPr>
      </xdr:nvPicPr>
      <xdr:blipFill>
        <a:blip xmlns:r="http://schemas.openxmlformats.org/officeDocument/2006/relationships" r:embed="rId49"/>
        <a:stretch>
          <a:fillRect/>
        </a:stretch>
      </xdr:blipFill>
      <xdr:spPr>
        <a:xfrm>
          <a:off x="10487025" y="23888701"/>
          <a:ext cx="619125" cy="318838"/>
        </a:xfrm>
        <a:prstGeom prst="rect">
          <a:avLst/>
        </a:prstGeom>
      </xdr:spPr>
    </xdr:pic>
    <xdr:clientData/>
  </xdr:twoCellAnchor>
  <xdr:twoCellAnchor editAs="oneCell">
    <xdr:from>
      <xdr:col>6</xdr:col>
      <xdr:colOff>0</xdr:colOff>
      <xdr:row>67</xdr:row>
      <xdr:rowOff>0</xdr:rowOff>
    </xdr:from>
    <xdr:to>
      <xdr:col>6</xdr:col>
      <xdr:colOff>664571</xdr:colOff>
      <xdr:row>67</xdr:row>
      <xdr:rowOff>276225</xdr:rowOff>
    </xdr:to>
    <xdr:pic>
      <xdr:nvPicPr>
        <xdr:cNvPr id="54" name="Picture 53">
          <a:extLst>
            <a:ext uri="{FF2B5EF4-FFF2-40B4-BE49-F238E27FC236}">
              <a16:creationId xmlns:a16="http://schemas.microsoft.com/office/drawing/2014/main" id="{6E052FEC-B7BD-9C32-202B-33B602604BC9}"/>
            </a:ext>
          </a:extLst>
        </xdr:cNvPr>
        <xdr:cNvPicPr>
          <a:picLocks noChangeAspect="1"/>
        </xdr:cNvPicPr>
      </xdr:nvPicPr>
      <xdr:blipFill>
        <a:blip xmlns:r="http://schemas.openxmlformats.org/officeDocument/2006/relationships" r:embed="rId50"/>
        <a:stretch>
          <a:fillRect/>
        </a:stretch>
      </xdr:blipFill>
      <xdr:spPr>
        <a:xfrm>
          <a:off x="10487025" y="24250650"/>
          <a:ext cx="664571" cy="276225"/>
        </a:xfrm>
        <a:prstGeom prst="rect">
          <a:avLst/>
        </a:prstGeom>
      </xdr:spPr>
    </xdr:pic>
    <xdr:clientData/>
  </xdr:twoCellAnchor>
  <xdr:twoCellAnchor editAs="oneCell">
    <xdr:from>
      <xdr:col>6</xdr:col>
      <xdr:colOff>0</xdr:colOff>
      <xdr:row>68</xdr:row>
      <xdr:rowOff>0</xdr:rowOff>
    </xdr:from>
    <xdr:to>
      <xdr:col>6</xdr:col>
      <xdr:colOff>412291</xdr:colOff>
      <xdr:row>68</xdr:row>
      <xdr:rowOff>295275</xdr:rowOff>
    </xdr:to>
    <xdr:pic>
      <xdr:nvPicPr>
        <xdr:cNvPr id="55" name="Picture 54">
          <a:extLst>
            <a:ext uri="{FF2B5EF4-FFF2-40B4-BE49-F238E27FC236}">
              <a16:creationId xmlns:a16="http://schemas.microsoft.com/office/drawing/2014/main" id="{306CEC69-3C2B-960B-5491-59BB47D8E251}"/>
            </a:ext>
          </a:extLst>
        </xdr:cNvPr>
        <xdr:cNvPicPr>
          <a:picLocks noChangeAspect="1"/>
        </xdr:cNvPicPr>
      </xdr:nvPicPr>
      <xdr:blipFill>
        <a:blip xmlns:r="http://schemas.openxmlformats.org/officeDocument/2006/relationships" r:embed="rId51"/>
        <a:stretch>
          <a:fillRect/>
        </a:stretch>
      </xdr:blipFill>
      <xdr:spPr>
        <a:xfrm>
          <a:off x="10487025" y="24612600"/>
          <a:ext cx="412291" cy="295275"/>
        </a:xfrm>
        <a:prstGeom prst="rect">
          <a:avLst/>
        </a:prstGeom>
      </xdr:spPr>
    </xdr:pic>
    <xdr:clientData/>
  </xdr:twoCellAnchor>
  <xdr:twoCellAnchor editAs="oneCell">
    <xdr:from>
      <xdr:col>6</xdr:col>
      <xdr:colOff>1</xdr:colOff>
      <xdr:row>69</xdr:row>
      <xdr:rowOff>0</xdr:rowOff>
    </xdr:from>
    <xdr:to>
      <xdr:col>6</xdr:col>
      <xdr:colOff>539297</xdr:colOff>
      <xdr:row>69</xdr:row>
      <xdr:rowOff>276225</xdr:rowOff>
    </xdr:to>
    <xdr:pic>
      <xdr:nvPicPr>
        <xdr:cNvPr id="56" name="Picture 55">
          <a:extLst>
            <a:ext uri="{FF2B5EF4-FFF2-40B4-BE49-F238E27FC236}">
              <a16:creationId xmlns:a16="http://schemas.microsoft.com/office/drawing/2014/main" id="{A62C66A1-DED2-8E69-2D8B-D3E8736928CA}"/>
            </a:ext>
          </a:extLst>
        </xdr:cNvPr>
        <xdr:cNvPicPr>
          <a:picLocks noChangeAspect="1"/>
        </xdr:cNvPicPr>
      </xdr:nvPicPr>
      <xdr:blipFill>
        <a:blip xmlns:r="http://schemas.openxmlformats.org/officeDocument/2006/relationships" r:embed="rId52"/>
        <a:stretch>
          <a:fillRect/>
        </a:stretch>
      </xdr:blipFill>
      <xdr:spPr>
        <a:xfrm>
          <a:off x="10487026" y="24974550"/>
          <a:ext cx="539296" cy="276225"/>
        </a:xfrm>
        <a:prstGeom prst="rect">
          <a:avLst/>
        </a:prstGeom>
      </xdr:spPr>
    </xdr:pic>
    <xdr:clientData/>
  </xdr:twoCellAnchor>
  <xdr:twoCellAnchor editAs="oneCell">
    <xdr:from>
      <xdr:col>6</xdr:col>
      <xdr:colOff>0</xdr:colOff>
      <xdr:row>70</xdr:row>
      <xdr:rowOff>0</xdr:rowOff>
    </xdr:from>
    <xdr:to>
      <xdr:col>6</xdr:col>
      <xdr:colOff>657225</xdr:colOff>
      <xdr:row>70</xdr:row>
      <xdr:rowOff>337005</xdr:rowOff>
    </xdr:to>
    <xdr:pic>
      <xdr:nvPicPr>
        <xdr:cNvPr id="57" name="Picture 56">
          <a:extLst>
            <a:ext uri="{FF2B5EF4-FFF2-40B4-BE49-F238E27FC236}">
              <a16:creationId xmlns:a16="http://schemas.microsoft.com/office/drawing/2014/main" id="{E875D4F8-6F23-C6F7-D89D-716030AB6C08}"/>
            </a:ext>
          </a:extLst>
        </xdr:cNvPr>
        <xdr:cNvPicPr>
          <a:picLocks noChangeAspect="1"/>
        </xdr:cNvPicPr>
      </xdr:nvPicPr>
      <xdr:blipFill>
        <a:blip xmlns:r="http://schemas.openxmlformats.org/officeDocument/2006/relationships" r:embed="rId53"/>
        <a:stretch>
          <a:fillRect/>
        </a:stretch>
      </xdr:blipFill>
      <xdr:spPr>
        <a:xfrm>
          <a:off x="10487025" y="25336500"/>
          <a:ext cx="657225" cy="337005"/>
        </a:xfrm>
        <a:prstGeom prst="rect">
          <a:avLst/>
        </a:prstGeom>
      </xdr:spPr>
    </xdr:pic>
    <xdr:clientData/>
  </xdr:twoCellAnchor>
  <xdr:twoCellAnchor editAs="oneCell">
    <xdr:from>
      <xdr:col>6</xdr:col>
      <xdr:colOff>0</xdr:colOff>
      <xdr:row>71</xdr:row>
      <xdr:rowOff>0</xdr:rowOff>
    </xdr:from>
    <xdr:to>
      <xdr:col>6</xdr:col>
      <xdr:colOff>695325</xdr:colOff>
      <xdr:row>71</xdr:row>
      <xdr:rowOff>340105</xdr:rowOff>
    </xdr:to>
    <xdr:pic>
      <xdr:nvPicPr>
        <xdr:cNvPr id="58" name="Picture 57">
          <a:extLst>
            <a:ext uri="{FF2B5EF4-FFF2-40B4-BE49-F238E27FC236}">
              <a16:creationId xmlns:a16="http://schemas.microsoft.com/office/drawing/2014/main" id="{AAA43654-3364-27EA-2617-15A2C5079A21}"/>
            </a:ext>
          </a:extLst>
        </xdr:cNvPr>
        <xdr:cNvPicPr>
          <a:picLocks noChangeAspect="1"/>
        </xdr:cNvPicPr>
      </xdr:nvPicPr>
      <xdr:blipFill>
        <a:blip xmlns:r="http://schemas.openxmlformats.org/officeDocument/2006/relationships" r:embed="rId54"/>
        <a:stretch>
          <a:fillRect/>
        </a:stretch>
      </xdr:blipFill>
      <xdr:spPr>
        <a:xfrm>
          <a:off x="10487025" y="25698450"/>
          <a:ext cx="695325" cy="340105"/>
        </a:xfrm>
        <a:prstGeom prst="rect">
          <a:avLst/>
        </a:prstGeom>
      </xdr:spPr>
    </xdr:pic>
    <xdr:clientData/>
  </xdr:twoCellAnchor>
  <xdr:twoCellAnchor editAs="oneCell">
    <xdr:from>
      <xdr:col>6</xdr:col>
      <xdr:colOff>0</xdr:colOff>
      <xdr:row>72</xdr:row>
      <xdr:rowOff>0</xdr:rowOff>
    </xdr:from>
    <xdr:to>
      <xdr:col>6</xdr:col>
      <xdr:colOff>409575</xdr:colOff>
      <xdr:row>73</xdr:row>
      <xdr:rowOff>31535</xdr:rowOff>
    </xdr:to>
    <xdr:pic>
      <xdr:nvPicPr>
        <xdr:cNvPr id="59" name="Picture 58">
          <a:extLst>
            <a:ext uri="{FF2B5EF4-FFF2-40B4-BE49-F238E27FC236}">
              <a16:creationId xmlns:a16="http://schemas.microsoft.com/office/drawing/2014/main" id="{64E048D3-89EB-7109-DC3A-841F441C6CA9}"/>
            </a:ext>
          </a:extLst>
        </xdr:cNvPr>
        <xdr:cNvPicPr>
          <a:picLocks noChangeAspect="1"/>
        </xdr:cNvPicPr>
      </xdr:nvPicPr>
      <xdr:blipFill>
        <a:blip xmlns:r="http://schemas.openxmlformats.org/officeDocument/2006/relationships" r:embed="rId55"/>
        <a:stretch>
          <a:fillRect/>
        </a:stretch>
      </xdr:blipFill>
      <xdr:spPr>
        <a:xfrm>
          <a:off x="10487025" y="26060400"/>
          <a:ext cx="409575" cy="393485"/>
        </a:xfrm>
        <a:prstGeom prst="rect">
          <a:avLst/>
        </a:prstGeom>
      </xdr:spPr>
    </xdr:pic>
    <xdr:clientData/>
  </xdr:twoCellAnchor>
  <xdr:twoCellAnchor editAs="oneCell">
    <xdr:from>
      <xdr:col>6</xdr:col>
      <xdr:colOff>0</xdr:colOff>
      <xdr:row>73</xdr:row>
      <xdr:rowOff>1</xdr:rowOff>
    </xdr:from>
    <xdr:to>
      <xdr:col>6</xdr:col>
      <xdr:colOff>619125</xdr:colOff>
      <xdr:row>73</xdr:row>
      <xdr:rowOff>305631</xdr:rowOff>
    </xdr:to>
    <xdr:pic>
      <xdr:nvPicPr>
        <xdr:cNvPr id="60" name="Picture 59">
          <a:extLst>
            <a:ext uri="{FF2B5EF4-FFF2-40B4-BE49-F238E27FC236}">
              <a16:creationId xmlns:a16="http://schemas.microsoft.com/office/drawing/2014/main" id="{32346E9F-4BFF-A300-8A94-69F69E83A2A5}"/>
            </a:ext>
          </a:extLst>
        </xdr:cNvPr>
        <xdr:cNvPicPr>
          <a:picLocks noChangeAspect="1"/>
        </xdr:cNvPicPr>
      </xdr:nvPicPr>
      <xdr:blipFill>
        <a:blip xmlns:r="http://schemas.openxmlformats.org/officeDocument/2006/relationships" r:embed="rId56"/>
        <a:stretch>
          <a:fillRect/>
        </a:stretch>
      </xdr:blipFill>
      <xdr:spPr>
        <a:xfrm>
          <a:off x="10487025" y="26422351"/>
          <a:ext cx="619125" cy="305630"/>
        </a:xfrm>
        <a:prstGeom prst="rect">
          <a:avLst/>
        </a:prstGeom>
      </xdr:spPr>
    </xdr:pic>
    <xdr:clientData/>
  </xdr:twoCellAnchor>
  <xdr:twoCellAnchor editAs="oneCell">
    <xdr:from>
      <xdr:col>6</xdr:col>
      <xdr:colOff>0</xdr:colOff>
      <xdr:row>74</xdr:row>
      <xdr:rowOff>0</xdr:rowOff>
    </xdr:from>
    <xdr:to>
      <xdr:col>6</xdr:col>
      <xdr:colOff>600075</xdr:colOff>
      <xdr:row>74</xdr:row>
      <xdr:rowOff>311577</xdr:rowOff>
    </xdr:to>
    <xdr:pic>
      <xdr:nvPicPr>
        <xdr:cNvPr id="61" name="Picture 60">
          <a:extLst>
            <a:ext uri="{FF2B5EF4-FFF2-40B4-BE49-F238E27FC236}">
              <a16:creationId xmlns:a16="http://schemas.microsoft.com/office/drawing/2014/main" id="{29EC5D1E-66D0-A18F-0A2A-3E13525A755F}"/>
            </a:ext>
          </a:extLst>
        </xdr:cNvPr>
        <xdr:cNvPicPr>
          <a:picLocks noChangeAspect="1"/>
        </xdr:cNvPicPr>
      </xdr:nvPicPr>
      <xdr:blipFill>
        <a:blip xmlns:r="http://schemas.openxmlformats.org/officeDocument/2006/relationships" r:embed="rId57"/>
        <a:stretch>
          <a:fillRect/>
        </a:stretch>
      </xdr:blipFill>
      <xdr:spPr>
        <a:xfrm>
          <a:off x="10487025" y="26784300"/>
          <a:ext cx="600075" cy="311577"/>
        </a:xfrm>
        <a:prstGeom prst="rect">
          <a:avLst/>
        </a:prstGeom>
      </xdr:spPr>
    </xdr:pic>
    <xdr:clientData/>
  </xdr:twoCellAnchor>
  <xdr:twoCellAnchor editAs="oneCell">
    <xdr:from>
      <xdr:col>6</xdr:col>
      <xdr:colOff>0</xdr:colOff>
      <xdr:row>75</xdr:row>
      <xdr:rowOff>1</xdr:rowOff>
    </xdr:from>
    <xdr:to>
      <xdr:col>6</xdr:col>
      <xdr:colOff>847725</xdr:colOff>
      <xdr:row>76</xdr:row>
      <xdr:rowOff>55065</xdr:rowOff>
    </xdr:to>
    <xdr:pic>
      <xdr:nvPicPr>
        <xdr:cNvPr id="62" name="Picture 61">
          <a:extLst>
            <a:ext uri="{FF2B5EF4-FFF2-40B4-BE49-F238E27FC236}">
              <a16:creationId xmlns:a16="http://schemas.microsoft.com/office/drawing/2014/main" id="{946039AA-3B8A-C9DF-0460-7E752163FC99}"/>
            </a:ext>
          </a:extLst>
        </xdr:cNvPr>
        <xdr:cNvPicPr>
          <a:picLocks noChangeAspect="1"/>
        </xdr:cNvPicPr>
      </xdr:nvPicPr>
      <xdr:blipFill>
        <a:blip xmlns:r="http://schemas.openxmlformats.org/officeDocument/2006/relationships" r:embed="rId58"/>
        <a:stretch>
          <a:fillRect/>
        </a:stretch>
      </xdr:blipFill>
      <xdr:spPr>
        <a:xfrm>
          <a:off x="10487025" y="27146251"/>
          <a:ext cx="847725" cy="417014"/>
        </a:xfrm>
        <a:prstGeom prst="rect">
          <a:avLst/>
        </a:prstGeom>
      </xdr:spPr>
    </xdr:pic>
    <xdr:clientData/>
  </xdr:twoCellAnchor>
  <xdr:twoCellAnchor editAs="oneCell">
    <xdr:from>
      <xdr:col>6</xdr:col>
      <xdr:colOff>0</xdr:colOff>
      <xdr:row>76</xdr:row>
      <xdr:rowOff>1</xdr:rowOff>
    </xdr:from>
    <xdr:to>
      <xdr:col>6</xdr:col>
      <xdr:colOff>733425</xdr:colOff>
      <xdr:row>77</xdr:row>
      <xdr:rowOff>33525</xdr:rowOff>
    </xdr:to>
    <xdr:pic>
      <xdr:nvPicPr>
        <xdr:cNvPr id="63" name="Picture 62">
          <a:extLst>
            <a:ext uri="{FF2B5EF4-FFF2-40B4-BE49-F238E27FC236}">
              <a16:creationId xmlns:a16="http://schemas.microsoft.com/office/drawing/2014/main" id="{A325EAE1-98E6-3402-5730-21D4EE54EE83}"/>
            </a:ext>
          </a:extLst>
        </xdr:cNvPr>
        <xdr:cNvPicPr>
          <a:picLocks noChangeAspect="1"/>
        </xdr:cNvPicPr>
      </xdr:nvPicPr>
      <xdr:blipFill>
        <a:blip xmlns:r="http://schemas.openxmlformats.org/officeDocument/2006/relationships" r:embed="rId59"/>
        <a:stretch>
          <a:fillRect/>
        </a:stretch>
      </xdr:blipFill>
      <xdr:spPr>
        <a:xfrm>
          <a:off x="10487025" y="27508201"/>
          <a:ext cx="733425" cy="395474"/>
        </a:xfrm>
        <a:prstGeom prst="rect">
          <a:avLst/>
        </a:prstGeom>
      </xdr:spPr>
    </xdr:pic>
    <xdr:clientData/>
  </xdr:twoCellAnchor>
  <xdr:twoCellAnchor editAs="oneCell">
    <xdr:from>
      <xdr:col>6</xdr:col>
      <xdr:colOff>0</xdr:colOff>
      <xdr:row>77</xdr:row>
      <xdr:rowOff>0</xdr:rowOff>
    </xdr:from>
    <xdr:to>
      <xdr:col>6</xdr:col>
      <xdr:colOff>657225</xdr:colOff>
      <xdr:row>77</xdr:row>
      <xdr:rowOff>356374</xdr:rowOff>
    </xdr:to>
    <xdr:pic>
      <xdr:nvPicPr>
        <xdr:cNvPr id="64" name="Picture 63">
          <a:extLst>
            <a:ext uri="{FF2B5EF4-FFF2-40B4-BE49-F238E27FC236}">
              <a16:creationId xmlns:a16="http://schemas.microsoft.com/office/drawing/2014/main" id="{7385A160-0738-CBD8-F027-CEF13EB1CC9C}"/>
            </a:ext>
          </a:extLst>
        </xdr:cNvPr>
        <xdr:cNvPicPr>
          <a:picLocks noChangeAspect="1"/>
        </xdr:cNvPicPr>
      </xdr:nvPicPr>
      <xdr:blipFill>
        <a:blip xmlns:r="http://schemas.openxmlformats.org/officeDocument/2006/relationships" r:embed="rId60"/>
        <a:stretch>
          <a:fillRect/>
        </a:stretch>
      </xdr:blipFill>
      <xdr:spPr>
        <a:xfrm>
          <a:off x="10487025" y="27870150"/>
          <a:ext cx="657225" cy="356374"/>
        </a:xfrm>
        <a:prstGeom prst="rect">
          <a:avLst/>
        </a:prstGeom>
      </xdr:spPr>
    </xdr:pic>
    <xdr:clientData/>
  </xdr:twoCellAnchor>
  <xdr:twoCellAnchor editAs="oneCell">
    <xdr:from>
      <xdr:col>6</xdr:col>
      <xdr:colOff>0</xdr:colOff>
      <xdr:row>78</xdr:row>
      <xdr:rowOff>0</xdr:rowOff>
    </xdr:from>
    <xdr:to>
      <xdr:col>6</xdr:col>
      <xdr:colOff>485775</xdr:colOff>
      <xdr:row>79</xdr:row>
      <xdr:rowOff>21485</xdr:rowOff>
    </xdr:to>
    <xdr:pic>
      <xdr:nvPicPr>
        <xdr:cNvPr id="65" name="Picture 64">
          <a:extLst>
            <a:ext uri="{FF2B5EF4-FFF2-40B4-BE49-F238E27FC236}">
              <a16:creationId xmlns:a16="http://schemas.microsoft.com/office/drawing/2014/main" id="{8692733C-E748-8A2A-EA7B-E48D7763CFCD}"/>
            </a:ext>
          </a:extLst>
        </xdr:cNvPr>
        <xdr:cNvPicPr>
          <a:picLocks noChangeAspect="1"/>
        </xdr:cNvPicPr>
      </xdr:nvPicPr>
      <xdr:blipFill>
        <a:blip xmlns:r="http://schemas.openxmlformats.org/officeDocument/2006/relationships" r:embed="rId61"/>
        <a:stretch>
          <a:fillRect/>
        </a:stretch>
      </xdr:blipFill>
      <xdr:spPr>
        <a:xfrm>
          <a:off x="10487025" y="28232100"/>
          <a:ext cx="485775" cy="383435"/>
        </a:xfrm>
        <a:prstGeom prst="rect">
          <a:avLst/>
        </a:prstGeom>
      </xdr:spPr>
    </xdr:pic>
    <xdr:clientData/>
  </xdr:twoCellAnchor>
  <xdr:twoCellAnchor editAs="oneCell">
    <xdr:from>
      <xdr:col>6</xdr:col>
      <xdr:colOff>0</xdr:colOff>
      <xdr:row>79</xdr:row>
      <xdr:rowOff>0</xdr:rowOff>
    </xdr:from>
    <xdr:to>
      <xdr:col>6</xdr:col>
      <xdr:colOff>600075</xdr:colOff>
      <xdr:row>79</xdr:row>
      <xdr:rowOff>349297</xdr:rowOff>
    </xdr:to>
    <xdr:pic>
      <xdr:nvPicPr>
        <xdr:cNvPr id="66" name="Picture 65">
          <a:extLst>
            <a:ext uri="{FF2B5EF4-FFF2-40B4-BE49-F238E27FC236}">
              <a16:creationId xmlns:a16="http://schemas.microsoft.com/office/drawing/2014/main" id="{AF051696-DE7A-360D-4BB8-14EC7A54B191}"/>
            </a:ext>
          </a:extLst>
        </xdr:cNvPr>
        <xdr:cNvPicPr>
          <a:picLocks noChangeAspect="1"/>
        </xdr:cNvPicPr>
      </xdr:nvPicPr>
      <xdr:blipFill>
        <a:blip xmlns:r="http://schemas.openxmlformats.org/officeDocument/2006/relationships" r:embed="rId62"/>
        <a:stretch>
          <a:fillRect/>
        </a:stretch>
      </xdr:blipFill>
      <xdr:spPr>
        <a:xfrm>
          <a:off x="10487025" y="28594050"/>
          <a:ext cx="600075" cy="349297"/>
        </a:xfrm>
        <a:prstGeom prst="rect">
          <a:avLst/>
        </a:prstGeom>
      </xdr:spPr>
    </xdr:pic>
    <xdr:clientData/>
  </xdr:twoCellAnchor>
  <xdr:twoCellAnchor editAs="oneCell">
    <xdr:from>
      <xdr:col>6</xdr:col>
      <xdr:colOff>0</xdr:colOff>
      <xdr:row>80</xdr:row>
      <xdr:rowOff>1</xdr:rowOff>
    </xdr:from>
    <xdr:to>
      <xdr:col>6</xdr:col>
      <xdr:colOff>657225</xdr:colOff>
      <xdr:row>80</xdr:row>
      <xdr:rowOff>361275</xdr:rowOff>
    </xdr:to>
    <xdr:pic>
      <xdr:nvPicPr>
        <xdr:cNvPr id="67" name="Picture 66">
          <a:extLst>
            <a:ext uri="{FF2B5EF4-FFF2-40B4-BE49-F238E27FC236}">
              <a16:creationId xmlns:a16="http://schemas.microsoft.com/office/drawing/2014/main" id="{9050136E-A467-92C2-A310-9B0AB9BA0E0B}"/>
            </a:ext>
          </a:extLst>
        </xdr:cNvPr>
        <xdr:cNvPicPr>
          <a:picLocks noChangeAspect="1"/>
        </xdr:cNvPicPr>
      </xdr:nvPicPr>
      <xdr:blipFill>
        <a:blip xmlns:r="http://schemas.openxmlformats.org/officeDocument/2006/relationships" r:embed="rId63"/>
        <a:stretch>
          <a:fillRect/>
        </a:stretch>
      </xdr:blipFill>
      <xdr:spPr>
        <a:xfrm>
          <a:off x="10487025" y="28956001"/>
          <a:ext cx="657225" cy="361274"/>
        </a:xfrm>
        <a:prstGeom prst="rect">
          <a:avLst/>
        </a:prstGeom>
      </xdr:spPr>
    </xdr:pic>
    <xdr:clientData/>
  </xdr:twoCellAnchor>
  <xdr:twoCellAnchor editAs="oneCell">
    <xdr:from>
      <xdr:col>6</xdr:col>
      <xdr:colOff>1</xdr:colOff>
      <xdr:row>81</xdr:row>
      <xdr:rowOff>0</xdr:rowOff>
    </xdr:from>
    <xdr:to>
      <xdr:col>6</xdr:col>
      <xdr:colOff>667977</xdr:colOff>
      <xdr:row>81</xdr:row>
      <xdr:rowOff>333375</xdr:rowOff>
    </xdr:to>
    <xdr:pic>
      <xdr:nvPicPr>
        <xdr:cNvPr id="68" name="Picture 67">
          <a:extLst>
            <a:ext uri="{FF2B5EF4-FFF2-40B4-BE49-F238E27FC236}">
              <a16:creationId xmlns:a16="http://schemas.microsoft.com/office/drawing/2014/main" id="{23FA2C4B-7D81-4B86-F697-99346CEFD313}"/>
            </a:ext>
          </a:extLst>
        </xdr:cNvPr>
        <xdr:cNvPicPr>
          <a:picLocks noChangeAspect="1"/>
        </xdr:cNvPicPr>
      </xdr:nvPicPr>
      <xdr:blipFill>
        <a:blip xmlns:r="http://schemas.openxmlformats.org/officeDocument/2006/relationships" r:embed="rId64"/>
        <a:stretch>
          <a:fillRect/>
        </a:stretch>
      </xdr:blipFill>
      <xdr:spPr>
        <a:xfrm>
          <a:off x="10487026" y="29317950"/>
          <a:ext cx="667976" cy="333375"/>
        </a:xfrm>
        <a:prstGeom prst="rect">
          <a:avLst/>
        </a:prstGeom>
      </xdr:spPr>
    </xdr:pic>
    <xdr:clientData/>
  </xdr:twoCellAnchor>
  <xdr:twoCellAnchor editAs="oneCell">
    <xdr:from>
      <xdr:col>6</xdr:col>
      <xdr:colOff>0</xdr:colOff>
      <xdr:row>82</xdr:row>
      <xdr:rowOff>1</xdr:rowOff>
    </xdr:from>
    <xdr:to>
      <xdr:col>6</xdr:col>
      <xdr:colOff>942975</xdr:colOff>
      <xdr:row>83</xdr:row>
      <xdr:rowOff>6981</xdr:rowOff>
    </xdr:to>
    <xdr:pic>
      <xdr:nvPicPr>
        <xdr:cNvPr id="69" name="Picture 68">
          <a:extLst>
            <a:ext uri="{FF2B5EF4-FFF2-40B4-BE49-F238E27FC236}">
              <a16:creationId xmlns:a16="http://schemas.microsoft.com/office/drawing/2014/main" id="{43C8B8D0-DD4A-69E8-5A1F-1AE807783EEC}"/>
            </a:ext>
          </a:extLst>
        </xdr:cNvPr>
        <xdr:cNvPicPr>
          <a:picLocks noChangeAspect="1"/>
        </xdr:cNvPicPr>
      </xdr:nvPicPr>
      <xdr:blipFill>
        <a:blip xmlns:r="http://schemas.openxmlformats.org/officeDocument/2006/relationships" r:embed="rId65"/>
        <a:stretch>
          <a:fillRect/>
        </a:stretch>
      </xdr:blipFill>
      <xdr:spPr>
        <a:xfrm>
          <a:off x="10487025" y="29679901"/>
          <a:ext cx="942975" cy="368930"/>
        </a:xfrm>
        <a:prstGeom prst="rect">
          <a:avLst/>
        </a:prstGeom>
      </xdr:spPr>
    </xdr:pic>
    <xdr:clientData/>
  </xdr:twoCellAnchor>
  <xdr:twoCellAnchor editAs="oneCell">
    <xdr:from>
      <xdr:col>6</xdr:col>
      <xdr:colOff>0</xdr:colOff>
      <xdr:row>83</xdr:row>
      <xdr:rowOff>1</xdr:rowOff>
    </xdr:from>
    <xdr:to>
      <xdr:col>6</xdr:col>
      <xdr:colOff>752475</xdr:colOff>
      <xdr:row>84</xdr:row>
      <xdr:rowOff>68969</xdr:rowOff>
    </xdr:to>
    <xdr:pic>
      <xdr:nvPicPr>
        <xdr:cNvPr id="71" name="Picture 70">
          <a:extLst>
            <a:ext uri="{FF2B5EF4-FFF2-40B4-BE49-F238E27FC236}">
              <a16:creationId xmlns:a16="http://schemas.microsoft.com/office/drawing/2014/main" id="{4F7CBEAA-BF12-64BD-E3D3-60EBD4D0C571}"/>
            </a:ext>
          </a:extLst>
        </xdr:cNvPr>
        <xdr:cNvPicPr>
          <a:picLocks noChangeAspect="1"/>
        </xdr:cNvPicPr>
      </xdr:nvPicPr>
      <xdr:blipFill>
        <a:blip xmlns:r="http://schemas.openxmlformats.org/officeDocument/2006/relationships" r:embed="rId66"/>
        <a:stretch>
          <a:fillRect/>
        </a:stretch>
      </xdr:blipFill>
      <xdr:spPr>
        <a:xfrm>
          <a:off x="10487025" y="30041851"/>
          <a:ext cx="752475" cy="430918"/>
        </a:xfrm>
        <a:prstGeom prst="rect">
          <a:avLst/>
        </a:prstGeom>
      </xdr:spPr>
    </xdr:pic>
    <xdr:clientData/>
  </xdr:twoCellAnchor>
  <xdr:twoCellAnchor editAs="oneCell">
    <xdr:from>
      <xdr:col>6</xdr:col>
      <xdr:colOff>0</xdr:colOff>
      <xdr:row>84</xdr:row>
      <xdr:rowOff>0</xdr:rowOff>
    </xdr:from>
    <xdr:to>
      <xdr:col>6</xdr:col>
      <xdr:colOff>771525</xdr:colOff>
      <xdr:row>85</xdr:row>
      <xdr:rowOff>21037</xdr:rowOff>
    </xdr:to>
    <xdr:pic>
      <xdr:nvPicPr>
        <xdr:cNvPr id="72" name="Picture 71">
          <a:extLst>
            <a:ext uri="{FF2B5EF4-FFF2-40B4-BE49-F238E27FC236}">
              <a16:creationId xmlns:a16="http://schemas.microsoft.com/office/drawing/2014/main" id="{8B099593-8DCF-8D51-A127-8FB0608D9F72}"/>
            </a:ext>
          </a:extLst>
        </xdr:cNvPr>
        <xdr:cNvPicPr>
          <a:picLocks noChangeAspect="1"/>
        </xdr:cNvPicPr>
      </xdr:nvPicPr>
      <xdr:blipFill>
        <a:blip xmlns:r="http://schemas.openxmlformats.org/officeDocument/2006/relationships" r:embed="rId67"/>
        <a:stretch>
          <a:fillRect/>
        </a:stretch>
      </xdr:blipFill>
      <xdr:spPr>
        <a:xfrm>
          <a:off x="10487025" y="30403800"/>
          <a:ext cx="771525" cy="382987"/>
        </a:xfrm>
        <a:prstGeom prst="rect">
          <a:avLst/>
        </a:prstGeom>
      </xdr:spPr>
    </xdr:pic>
    <xdr:clientData/>
  </xdr:twoCellAnchor>
  <xdr:twoCellAnchor editAs="oneCell">
    <xdr:from>
      <xdr:col>6</xdr:col>
      <xdr:colOff>0</xdr:colOff>
      <xdr:row>85</xdr:row>
      <xdr:rowOff>0</xdr:rowOff>
    </xdr:from>
    <xdr:to>
      <xdr:col>6</xdr:col>
      <xdr:colOff>695325</xdr:colOff>
      <xdr:row>85</xdr:row>
      <xdr:rowOff>334786</xdr:rowOff>
    </xdr:to>
    <xdr:pic>
      <xdr:nvPicPr>
        <xdr:cNvPr id="73" name="Picture 72">
          <a:extLst>
            <a:ext uri="{FF2B5EF4-FFF2-40B4-BE49-F238E27FC236}">
              <a16:creationId xmlns:a16="http://schemas.microsoft.com/office/drawing/2014/main" id="{69E9A573-3363-0CBD-6C98-08DCAABDC8A3}"/>
            </a:ext>
          </a:extLst>
        </xdr:cNvPr>
        <xdr:cNvPicPr>
          <a:picLocks noChangeAspect="1"/>
        </xdr:cNvPicPr>
      </xdr:nvPicPr>
      <xdr:blipFill>
        <a:blip xmlns:r="http://schemas.openxmlformats.org/officeDocument/2006/relationships" r:embed="rId68"/>
        <a:stretch>
          <a:fillRect/>
        </a:stretch>
      </xdr:blipFill>
      <xdr:spPr>
        <a:xfrm>
          <a:off x="10487025" y="30765750"/>
          <a:ext cx="695325" cy="334786"/>
        </a:xfrm>
        <a:prstGeom prst="rect">
          <a:avLst/>
        </a:prstGeom>
      </xdr:spPr>
    </xdr:pic>
    <xdr:clientData/>
  </xdr:twoCellAnchor>
  <xdr:twoCellAnchor editAs="oneCell">
    <xdr:from>
      <xdr:col>6</xdr:col>
      <xdr:colOff>0</xdr:colOff>
      <xdr:row>86</xdr:row>
      <xdr:rowOff>0</xdr:rowOff>
    </xdr:from>
    <xdr:to>
      <xdr:col>6</xdr:col>
      <xdr:colOff>790575</xdr:colOff>
      <xdr:row>87</xdr:row>
      <xdr:rowOff>20722</xdr:rowOff>
    </xdr:to>
    <xdr:pic>
      <xdr:nvPicPr>
        <xdr:cNvPr id="74" name="Picture 73">
          <a:extLst>
            <a:ext uri="{FF2B5EF4-FFF2-40B4-BE49-F238E27FC236}">
              <a16:creationId xmlns:a16="http://schemas.microsoft.com/office/drawing/2014/main" id="{A431133D-C944-E178-ED02-6DDB020BF2F9}"/>
            </a:ext>
          </a:extLst>
        </xdr:cNvPr>
        <xdr:cNvPicPr>
          <a:picLocks noChangeAspect="1"/>
        </xdr:cNvPicPr>
      </xdr:nvPicPr>
      <xdr:blipFill>
        <a:blip xmlns:r="http://schemas.openxmlformats.org/officeDocument/2006/relationships" r:embed="rId69"/>
        <a:stretch>
          <a:fillRect/>
        </a:stretch>
      </xdr:blipFill>
      <xdr:spPr>
        <a:xfrm>
          <a:off x="10487025" y="31127700"/>
          <a:ext cx="790575" cy="382672"/>
        </a:xfrm>
        <a:prstGeom prst="rect">
          <a:avLst/>
        </a:prstGeom>
      </xdr:spPr>
    </xdr:pic>
    <xdr:clientData/>
  </xdr:twoCellAnchor>
  <xdr:twoCellAnchor editAs="oneCell">
    <xdr:from>
      <xdr:col>6</xdr:col>
      <xdr:colOff>0</xdr:colOff>
      <xdr:row>87</xdr:row>
      <xdr:rowOff>0</xdr:rowOff>
    </xdr:from>
    <xdr:to>
      <xdr:col>6</xdr:col>
      <xdr:colOff>676275</xdr:colOff>
      <xdr:row>87</xdr:row>
      <xdr:rowOff>320158</xdr:rowOff>
    </xdr:to>
    <xdr:pic>
      <xdr:nvPicPr>
        <xdr:cNvPr id="75" name="Picture 74">
          <a:extLst>
            <a:ext uri="{FF2B5EF4-FFF2-40B4-BE49-F238E27FC236}">
              <a16:creationId xmlns:a16="http://schemas.microsoft.com/office/drawing/2014/main" id="{7866C0BB-0928-7A69-9B81-5F4120997771}"/>
            </a:ext>
          </a:extLst>
        </xdr:cNvPr>
        <xdr:cNvPicPr>
          <a:picLocks noChangeAspect="1"/>
        </xdr:cNvPicPr>
      </xdr:nvPicPr>
      <xdr:blipFill>
        <a:blip xmlns:r="http://schemas.openxmlformats.org/officeDocument/2006/relationships" r:embed="rId70"/>
        <a:stretch>
          <a:fillRect/>
        </a:stretch>
      </xdr:blipFill>
      <xdr:spPr>
        <a:xfrm>
          <a:off x="10487025" y="31489650"/>
          <a:ext cx="676275" cy="320158"/>
        </a:xfrm>
        <a:prstGeom prst="rect">
          <a:avLst/>
        </a:prstGeom>
      </xdr:spPr>
    </xdr:pic>
    <xdr:clientData/>
  </xdr:twoCellAnchor>
  <xdr:twoCellAnchor editAs="oneCell">
    <xdr:from>
      <xdr:col>6</xdr:col>
      <xdr:colOff>0</xdr:colOff>
      <xdr:row>88</xdr:row>
      <xdr:rowOff>0</xdr:rowOff>
    </xdr:from>
    <xdr:to>
      <xdr:col>6</xdr:col>
      <xdr:colOff>600075</xdr:colOff>
      <xdr:row>88</xdr:row>
      <xdr:rowOff>279557</xdr:rowOff>
    </xdr:to>
    <xdr:pic>
      <xdr:nvPicPr>
        <xdr:cNvPr id="76" name="Picture 75">
          <a:extLst>
            <a:ext uri="{FF2B5EF4-FFF2-40B4-BE49-F238E27FC236}">
              <a16:creationId xmlns:a16="http://schemas.microsoft.com/office/drawing/2014/main" id="{E053A066-7D4E-1FCD-F821-E77FF93BE408}"/>
            </a:ext>
          </a:extLst>
        </xdr:cNvPr>
        <xdr:cNvPicPr>
          <a:picLocks noChangeAspect="1"/>
        </xdr:cNvPicPr>
      </xdr:nvPicPr>
      <xdr:blipFill>
        <a:blip xmlns:r="http://schemas.openxmlformats.org/officeDocument/2006/relationships" r:embed="rId71"/>
        <a:stretch>
          <a:fillRect/>
        </a:stretch>
      </xdr:blipFill>
      <xdr:spPr>
        <a:xfrm>
          <a:off x="10487025" y="31851600"/>
          <a:ext cx="600075" cy="279557"/>
        </a:xfrm>
        <a:prstGeom prst="rect">
          <a:avLst/>
        </a:prstGeom>
      </xdr:spPr>
    </xdr:pic>
    <xdr:clientData/>
  </xdr:twoCellAnchor>
  <xdr:twoCellAnchor editAs="oneCell">
    <xdr:from>
      <xdr:col>6</xdr:col>
      <xdr:colOff>0</xdr:colOff>
      <xdr:row>89</xdr:row>
      <xdr:rowOff>0</xdr:rowOff>
    </xdr:from>
    <xdr:to>
      <xdr:col>6</xdr:col>
      <xdr:colOff>352425</xdr:colOff>
      <xdr:row>90</xdr:row>
      <xdr:rowOff>132869</xdr:rowOff>
    </xdr:to>
    <xdr:pic>
      <xdr:nvPicPr>
        <xdr:cNvPr id="77" name="Picture 76">
          <a:extLst>
            <a:ext uri="{FF2B5EF4-FFF2-40B4-BE49-F238E27FC236}">
              <a16:creationId xmlns:a16="http://schemas.microsoft.com/office/drawing/2014/main" id="{E7433D82-BA87-D99E-467A-DEF087208897}"/>
            </a:ext>
          </a:extLst>
        </xdr:cNvPr>
        <xdr:cNvPicPr>
          <a:picLocks noChangeAspect="1"/>
        </xdr:cNvPicPr>
      </xdr:nvPicPr>
      <xdr:blipFill>
        <a:blip xmlns:r="http://schemas.openxmlformats.org/officeDocument/2006/relationships" r:embed="rId72"/>
        <a:stretch>
          <a:fillRect/>
        </a:stretch>
      </xdr:blipFill>
      <xdr:spPr>
        <a:xfrm>
          <a:off x="10487025" y="32213550"/>
          <a:ext cx="352425" cy="494819"/>
        </a:xfrm>
        <a:prstGeom prst="rect">
          <a:avLst/>
        </a:prstGeom>
      </xdr:spPr>
    </xdr:pic>
    <xdr:clientData/>
  </xdr:twoCellAnchor>
  <xdr:twoCellAnchor editAs="oneCell">
    <xdr:from>
      <xdr:col>6</xdr:col>
      <xdr:colOff>0</xdr:colOff>
      <xdr:row>90</xdr:row>
      <xdr:rowOff>0</xdr:rowOff>
    </xdr:from>
    <xdr:to>
      <xdr:col>6</xdr:col>
      <xdr:colOff>314325</xdr:colOff>
      <xdr:row>90</xdr:row>
      <xdr:rowOff>327372</xdr:rowOff>
    </xdr:to>
    <xdr:pic>
      <xdr:nvPicPr>
        <xdr:cNvPr id="78" name="Picture 77">
          <a:extLst>
            <a:ext uri="{FF2B5EF4-FFF2-40B4-BE49-F238E27FC236}">
              <a16:creationId xmlns:a16="http://schemas.microsoft.com/office/drawing/2014/main" id="{B6E88872-35AD-944F-15E5-FC12556A7D21}"/>
            </a:ext>
          </a:extLst>
        </xdr:cNvPr>
        <xdr:cNvPicPr>
          <a:picLocks noChangeAspect="1"/>
        </xdr:cNvPicPr>
      </xdr:nvPicPr>
      <xdr:blipFill>
        <a:blip xmlns:r="http://schemas.openxmlformats.org/officeDocument/2006/relationships" r:embed="rId73"/>
        <a:stretch>
          <a:fillRect/>
        </a:stretch>
      </xdr:blipFill>
      <xdr:spPr>
        <a:xfrm>
          <a:off x="10487025" y="32575500"/>
          <a:ext cx="314325" cy="327372"/>
        </a:xfrm>
        <a:prstGeom prst="rect">
          <a:avLst/>
        </a:prstGeom>
      </xdr:spPr>
    </xdr:pic>
    <xdr:clientData/>
  </xdr:twoCellAnchor>
  <xdr:twoCellAnchor editAs="oneCell">
    <xdr:from>
      <xdr:col>6</xdr:col>
      <xdr:colOff>0</xdr:colOff>
      <xdr:row>91</xdr:row>
      <xdr:rowOff>0</xdr:rowOff>
    </xdr:from>
    <xdr:to>
      <xdr:col>6</xdr:col>
      <xdr:colOff>561975</xdr:colOff>
      <xdr:row>92</xdr:row>
      <xdr:rowOff>60307</xdr:rowOff>
    </xdr:to>
    <xdr:pic>
      <xdr:nvPicPr>
        <xdr:cNvPr id="79" name="Picture 78">
          <a:extLst>
            <a:ext uri="{FF2B5EF4-FFF2-40B4-BE49-F238E27FC236}">
              <a16:creationId xmlns:a16="http://schemas.microsoft.com/office/drawing/2014/main" id="{FA4B2E55-0EA1-44ED-3B26-F8C84F11AFF1}"/>
            </a:ext>
          </a:extLst>
        </xdr:cNvPr>
        <xdr:cNvPicPr>
          <a:picLocks noChangeAspect="1"/>
        </xdr:cNvPicPr>
      </xdr:nvPicPr>
      <xdr:blipFill>
        <a:blip xmlns:r="http://schemas.openxmlformats.org/officeDocument/2006/relationships" r:embed="rId74"/>
        <a:stretch>
          <a:fillRect/>
        </a:stretch>
      </xdr:blipFill>
      <xdr:spPr>
        <a:xfrm>
          <a:off x="10487025" y="32937450"/>
          <a:ext cx="561975" cy="422257"/>
        </a:xfrm>
        <a:prstGeom prst="rect">
          <a:avLst/>
        </a:prstGeom>
      </xdr:spPr>
    </xdr:pic>
    <xdr:clientData/>
  </xdr:twoCellAnchor>
  <xdr:twoCellAnchor editAs="oneCell">
    <xdr:from>
      <xdr:col>6</xdr:col>
      <xdr:colOff>0</xdr:colOff>
      <xdr:row>92</xdr:row>
      <xdr:rowOff>1</xdr:rowOff>
    </xdr:from>
    <xdr:to>
      <xdr:col>6</xdr:col>
      <xdr:colOff>581025</xdr:colOff>
      <xdr:row>92</xdr:row>
      <xdr:rowOff>228993</xdr:rowOff>
    </xdr:to>
    <xdr:pic>
      <xdr:nvPicPr>
        <xdr:cNvPr id="80" name="Picture 79">
          <a:extLst>
            <a:ext uri="{FF2B5EF4-FFF2-40B4-BE49-F238E27FC236}">
              <a16:creationId xmlns:a16="http://schemas.microsoft.com/office/drawing/2014/main" id="{EDFABC9D-1828-9205-2612-4C1652946520}"/>
            </a:ext>
          </a:extLst>
        </xdr:cNvPr>
        <xdr:cNvPicPr>
          <a:picLocks noChangeAspect="1"/>
        </xdr:cNvPicPr>
      </xdr:nvPicPr>
      <xdr:blipFill>
        <a:blip xmlns:r="http://schemas.openxmlformats.org/officeDocument/2006/relationships" r:embed="rId75"/>
        <a:stretch>
          <a:fillRect/>
        </a:stretch>
      </xdr:blipFill>
      <xdr:spPr>
        <a:xfrm>
          <a:off x="10487025" y="33299401"/>
          <a:ext cx="581025" cy="228992"/>
        </a:xfrm>
        <a:prstGeom prst="rect">
          <a:avLst/>
        </a:prstGeom>
      </xdr:spPr>
    </xdr:pic>
    <xdr:clientData/>
  </xdr:twoCellAnchor>
  <xdr:twoCellAnchor editAs="oneCell">
    <xdr:from>
      <xdr:col>6</xdr:col>
      <xdr:colOff>0</xdr:colOff>
      <xdr:row>93</xdr:row>
      <xdr:rowOff>1</xdr:rowOff>
    </xdr:from>
    <xdr:to>
      <xdr:col>6</xdr:col>
      <xdr:colOff>542925</xdr:colOff>
      <xdr:row>93</xdr:row>
      <xdr:rowOff>263237</xdr:rowOff>
    </xdr:to>
    <xdr:pic>
      <xdr:nvPicPr>
        <xdr:cNvPr id="81" name="Picture 80">
          <a:extLst>
            <a:ext uri="{FF2B5EF4-FFF2-40B4-BE49-F238E27FC236}">
              <a16:creationId xmlns:a16="http://schemas.microsoft.com/office/drawing/2014/main" id="{0934BE8C-FC37-43F6-FD74-5C7D4D249CDA}"/>
            </a:ext>
          </a:extLst>
        </xdr:cNvPr>
        <xdr:cNvPicPr>
          <a:picLocks noChangeAspect="1"/>
        </xdr:cNvPicPr>
      </xdr:nvPicPr>
      <xdr:blipFill>
        <a:blip xmlns:r="http://schemas.openxmlformats.org/officeDocument/2006/relationships" r:embed="rId76"/>
        <a:stretch>
          <a:fillRect/>
        </a:stretch>
      </xdr:blipFill>
      <xdr:spPr>
        <a:xfrm>
          <a:off x="10487025" y="33661351"/>
          <a:ext cx="542925" cy="263236"/>
        </a:xfrm>
        <a:prstGeom prst="rect">
          <a:avLst/>
        </a:prstGeom>
      </xdr:spPr>
    </xdr:pic>
    <xdr:clientData/>
  </xdr:twoCellAnchor>
  <xdr:twoCellAnchor editAs="oneCell">
    <xdr:from>
      <xdr:col>6</xdr:col>
      <xdr:colOff>1</xdr:colOff>
      <xdr:row>94</xdr:row>
      <xdr:rowOff>1</xdr:rowOff>
    </xdr:from>
    <xdr:to>
      <xdr:col>6</xdr:col>
      <xdr:colOff>657041</xdr:colOff>
      <xdr:row>94</xdr:row>
      <xdr:rowOff>304801</xdr:rowOff>
    </xdr:to>
    <xdr:pic>
      <xdr:nvPicPr>
        <xdr:cNvPr id="82" name="Picture 81">
          <a:extLst>
            <a:ext uri="{FF2B5EF4-FFF2-40B4-BE49-F238E27FC236}">
              <a16:creationId xmlns:a16="http://schemas.microsoft.com/office/drawing/2014/main" id="{7D52BBBF-13B1-2E8C-044F-839F873A7E73}"/>
            </a:ext>
          </a:extLst>
        </xdr:cNvPr>
        <xdr:cNvPicPr>
          <a:picLocks noChangeAspect="1"/>
        </xdr:cNvPicPr>
      </xdr:nvPicPr>
      <xdr:blipFill>
        <a:blip xmlns:r="http://schemas.openxmlformats.org/officeDocument/2006/relationships" r:embed="rId77"/>
        <a:stretch>
          <a:fillRect/>
        </a:stretch>
      </xdr:blipFill>
      <xdr:spPr>
        <a:xfrm>
          <a:off x="10487026" y="34023301"/>
          <a:ext cx="657040" cy="304800"/>
        </a:xfrm>
        <a:prstGeom prst="rect">
          <a:avLst/>
        </a:prstGeom>
      </xdr:spPr>
    </xdr:pic>
    <xdr:clientData/>
  </xdr:twoCellAnchor>
  <xdr:twoCellAnchor editAs="oneCell">
    <xdr:from>
      <xdr:col>6</xdr:col>
      <xdr:colOff>0</xdr:colOff>
      <xdr:row>95</xdr:row>
      <xdr:rowOff>0</xdr:rowOff>
    </xdr:from>
    <xdr:to>
      <xdr:col>6</xdr:col>
      <xdr:colOff>561975</xdr:colOff>
      <xdr:row>96</xdr:row>
      <xdr:rowOff>143093</xdr:rowOff>
    </xdr:to>
    <xdr:pic>
      <xdr:nvPicPr>
        <xdr:cNvPr id="83" name="Picture 82">
          <a:extLst>
            <a:ext uri="{FF2B5EF4-FFF2-40B4-BE49-F238E27FC236}">
              <a16:creationId xmlns:a16="http://schemas.microsoft.com/office/drawing/2014/main" id="{2712374B-20C8-6DCB-34A9-C4C40B61F97F}"/>
            </a:ext>
          </a:extLst>
        </xdr:cNvPr>
        <xdr:cNvPicPr>
          <a:picLocks noChangeAspect="1"/>
        </xdr:cNvPicPr>
      </xdr:nvPicPr>
      <xdr:blipFill>
        <a:blip xmlns:r="http://schemas.openxmlformats.org/officeDocument/2006/relationships" r:embed="rId78"/>
        <a:stretch>
          <a:fillRect/>
        </a:stretch>
      </xdr:blipFill>
      <xdr:spPr>
        <a:xfrm>
          <a:off x="10487025" y="34385250"/>
          <a:ext cx="561975" cy="505043"/>
        </a:xfrm>
        <a:prstGeom prst="rect">
          <a:avLst/>
        </a:prstGeom>
      </xdr:spPr>
    </xdr:pic>
    <xdr:clientData/>
  </xdr:twoCellAnchor>
  <xdr:twoCellAnchor editAs="oneCell">
    <xdr:from>
      <xdr:col>6</xdr:col>
      <xdr:colOff>0</xdr:colOff>
      <xdr:row>96</xdr:row>
      <xdr:rowOff>0</xdr:rowOff>
    </xdr:from>
    <xdr:to>
      <xdr:col>6</xdr:col>
      <xdr:colOff>638175</xdr:colOff>
      <xdr:row>96</xdr:row>
      <xdr:rowOff>311053</xdr:rowOff>
    </xdr:to>
    <xdr:pic>
      <xdr:nvPicPr>
        <xdr:cNvPr id="84" name="Picture 83">
          <a:extLst>
            <a:ext uri="{FF2B5EF4-FFF2-40B4-BE49-F238E27FC236}">
              <a16:creationId xmlns:a16="http://schemas.microsoft.com/office/drawing/2014/main" id="{2E73DFE1-9D9B-C661-AA56-8FB2EAB2599D}"/>
            </a:ext>
          </a:extLst>
        </xdr:cNvPr>
        <xdr:cNvPicPr>
          <a:picLocks noChangeAspect="1"/>
        </xdr:cNvPicPr>
      </xdr:nvPicPr>
      <xdr:blipFill>
        <a:blip xmlns:r="http://schemas.openxmlformats.org/officeDocument/2006/relationships" r:embed="rId79"/>
        <a:stretch>
          <a:fillRect/>
        </a:stretch>
      </xdr:blipFill>
      <xdr:spPr>
        <a:xfrm>
          <a:off x="10487025" y="34747200"/>
          <a:ext cx="638175" cy="311053"/>
        </a:xfrm>
        <a:prstGeom prst="rect">
          <a:avLst/>
        </a:prstGeom>
      </xdr:spPr>
    </xdr:pic>
    <xdr:clientData/>
  </xdr:twoCellAnchor>
  <xdr:twoCellAnchor editAs="oneCell">
    <xdr:from>
      <xdr:col>6</xdr:col>
      <xdr:colOff>0</xdr:colOff>
      <xdr:row>97</xdr:row>
      <xdr:rowOff>1</xdr:rowOff>
    </xdr:from>
    <xdr:to>
      <xdr:col>6</xdr:col>
      <xdr:colOff>733425</xdr:colOff>
      <xdr:row>98</xdr:row>
      <xdr:rowOff>35989</xdr:rowOff>
    </xdr:to>
    <xdr:pic>
      <xdr:nvPicPr>
        <xdr:cNvPr id="85" name="Picture 84">
          <a:extLst>
            <a:ext uri="{FF2B5EF4-FFF2-40B4-BE49-F238E27FC236}">
              <a16:creationId xmlns:a16="http://schemas.microsoft.com/office/drawing/2014/main" id="{09EB52BB-CEB1-40C7-B509-7307CA334471}"/>
            </a:ext>
          </a:extLst>
        </xdr:cNvPr>
        <xdr:cNvPicPr>
          <a:picLocks noChangeAspect="1"/>
        </xdr:cNvPicPr>
      </xdr:nvPicPr>
      <xdr:blipFill>
        <a:blip xmlns:r="http://schemas.openxmlformats.org/officeDocument/2006/relationships" r:embed="rId80"/>
        <a:stretch>
          <a:fillRect/>
        </a:stretch>
      </xdr:blipFill>
      <xdr:spPr>
        <a:xfrm>
          <a:off x="10487025" y="35109151"/>
          <a:ext cx="733425" cy="397938"/>
        </a:xfrm>
        <a:prstGeom prst="rect">
          <a:avLst/>
        </a:prstGeom>
      </xdr:spPr>
    </xdr:pic>
    <xdr:clientData/>
  </xdr:twoCellAnchor>
  <xdr:twoCellAnchor editAs="oneCell">
    <xdr:from>
      <xdr:col>6</xdr:col>
      <xdr:colOff>0</xdr:colOff>
      <xdr:row>98</xdr:row>
      <xdr:rowOff>1</xdr:rowOff>
    </xdr:from>
    <xdr:to>
      <xdr:col>6</xdr:col>
      <xdr:colOff>695325</xdr:colOff>
      <xdr:row>99</xdr:row>
      <xdr:rowOff>13089</xdr:rowOff>
    </xdr:to>
    <xdr:pic>
      <xdr:nvPicPr>
        <xdr:cNvPr id="86" name="Picture 85">
          <a:extLst>
            <a:ext uri="{FF2B5EF4-FFF2-40B4-BE49-F238E27FC236}">
              <a16:creationId xmlns:a16="http://schemas.microsoft.com/office/drawing/2014/main" id="{8A97D17C-C3DC-969B-6963-75840BF566E7}"/>
            </a:ext>
          </a:extLst>
        </xdr:cNvPr>
        <xdr:cNvPicPr>
          <a:picLocks noChangeAspect="1"/>
        </xdr:cNvPicPr>
      </xdr:nvPicPr>
      <xdr:blipFill>
        <a:blip xmlns:r="http://schemas.openxmlformats.org/officeDocument/2006/relationships" r:embed="rId81"/>
        <a:stretch>
          <a:fillRect/>
        </a:stretch>
      </xdr:blipFill>
      <xdr:spPr>
        <a:xfrm>
          <a:off x="10487025" y="35471101"/>
          <a:ext cx="695325" cy="375038"/>
        </a:xfrm>
        <a:prstGeom prst="rect">
          <a:avLst/>
        </a:prstGeom>
      </xdr:spPr>
    </xdr:pic>
    <xdr:clientData/>
  </xdr:twoCellAnchor>
  <xdr:twoCellAnchor editAs="oneCell">
    <xdr:from>
      <xdr:col>6</xdr:col>
      <xdr:colOff>0</xdr:colOff>
      <xdr:row>99</xdr:row>
      <xdr:rowOff>0</xdr:rowOff>
    </xdr:from>
    <xdr:to>
      <xdr:col>6</xdr:col>
      <xdr:colOff>390525</xdr:colOff>
      <xdr:row>100</xdr:row>
      <xdr:rowOff>14527</xdr:rowOff>
    </xdr:to>
    <xdr:pic>
      <xdr:nvPicPr>
        <xdr:cNvPr id="87" name="Picture 86">
          <a:extLst>
            <a:ext uri="{FF2B5EF4-FFF2-40B4-BE49-F238E27FC236}">
              <a16:creationId xmlns:a16="http://schemas.microsoft.com/office/drawing/2014/main" id="{38280C36-1516-6549-F060-8ACE3F90E937}"/>
            </a:ext>
          </a:extLst>
        </xdr:cNvPr>
        <xdr:cNvPicPr>
          <a:picLocks noChangeAspect="1"/>
        </xdr:cNvPicPr>
      </xdr:nvPicPr>
      <xdr:blipFill>
        <a:blip xmlns:r="http://schemas.openxmlformats.org/officeDocument/2006/relationships" r:embed="rId82"/>
        <a:stretch>
          <a:fillRect/>
        </a:stretch>
      </xdr:blipFill>
      <xdr:spPr>
        <a:xfrm>
          <a:off x="10487025" y="35833050"/>
          <a:ext cx="390525" cy="376477"/>
        </a:xfrm>
        <a:prstGeom prst="rect">
          <a:avLst/>
        </a:prstGeom>
      </xdr:spPr>
    </xdr:pic>
    <xdr:clientData/>
  </xdr:twoCellAnchor>
  <xdr:twoCellAnchor editAs="oneCell">
    <xdr:from>
      <xdr:col>6</xdr:col>
      <xdr:colOff>0</xdr:colOff>
      <xdr:row>100</xdr:row>
      <xdr:rowOff>1</xdr:rowOff>
    </xdr:from>
    <xdr:to>
      <xdr:col>6</xdr:col>
      <xdr:colOff>771525</xdr:colOff>
      <xdr:row>100</xdr:row>
      <xdr:rowOff>355885</xdr:rowOff>
    </xdr:to>
    <xdr:pic>
      <xdr:nvPicPr>
        <xdr:cNvPr id="88" name="Picture 87">
          <a:extLst>
            <a:ext uri="{FF2B5EF4-FFF2-40B4-BE49-F238E27FC236}">
              <a16:creationId xmlns:a16="http://schemas.microsoft.com/office/drawing/2014/main" id="{85356CEE-E881-D899-3D04-3AD68CA8CD08}"/>
            </a:ext>
          </a:extLst>
        </xdr:cNvPr>
        <xdr:cNvPicPr>
          <a:picLocks noChangeAspect="1"/>
        </xdr:cNvPicPr>
      </xdr:nvPicPr>
      <xdr:blipFill>
        <a:blip xmlns:r="http://schemas.openxmlformats.org/officeDocument/2006/relationships" r:embed="rId83"/>
        <a:stretch>
          <a:fillRect/>
        </a:stretch>
      </xdr:blipFill>
      <xdr:spPr>
        <a:xfrm>
          <a:off x="10487025" y="36195001"/>
          <a:ext cx="771525" cy="355884"/>
        </a:xfrm>
        <a:prstGeom prst="rect">
          <a:avLst/>
        </a:prstGeom>
      </xdr:spPr>
    </xdr:pic>
    <xdr:clientData/>
  </xdr:twoCellAnchor>
  <xdr:twoCellAnchor editAs="oneCell">
    <xdr:from>
      <xdr:col>6</xdr:col>
      <xdr:colOff>0</xdr:colOff>
      <xdr:row>101</xdr:row>
      <xdr:rowOff>0</xdr:rowOff>
    </xdr:from>
    <xdr:to>
      <xdr:col>6</xdr:col>
      <xdr:colOff>638175</xdr:colOff>
      <xdr:row>101</xdr:row>
      <xdr:rowOff>317344</xdr:rowOff>
    </xdr:to>
    <xdr:pic>
      <xdr:nvPicPr>
        <xdr:cNvPr id="89" name="Picture 88">
          <a:extLst>
            <a:ext uri="{FF2B5EF4-FFF2-40B4-BE49-F238E27FC236}">
              <a16:creationId xmlns:a16="http://schemas.microsoft.com/office/drawing/2014/main" id="{1D0522D4-3C64-9523-57AE-FDDCF8D604C4}"/>
            </a:ext>
          </a:extLst>
        </xdr:cNvPr>
        <xdr:cNvPicPr>
          <a:picLocks noChangeAspect="1"/>
        </xdr:cNvPicPr>
      </xdr:nvPicPr>
      <xdr:blipFill>
        <a:blip xmlns:r="http://schemas.openxmlformats.org/officeDocument/2006/relationships" r:embed="rId84"/>
        <a:stretch>
          <a:fillRect/>
        </a:stretch>
      </xdr:blipFill>
      <xdr:spPr>
        <a:xfrm>
          <a:off x="10487025" y="36556950"/>
          <a:ext cx="638175" cy="317344"/>
        </a:xfrm>
        <a:prstGeom prst="rect">
          <a:avLst/>
        </a:prstGeom>
      </xdr:spPr>
    </xdr:pic>
    <xdr:clientData/>
  </xdr:twoCellAnchor>
  <xdr:twoCellAnchor editAs="oneCell">
    <xdr:from>
      <xdr:col>6</xdr:col>
      <xdr:colOff>0</xdr:colOff>
      <xdr:row>102</xdr:row>
      <xdr:rowOff>1</xdr:rowOff>
    </xdr:from>
    <xdr:to>
      <xdr:col>6</xdr:col>
      <xdr:colOff>752475</xdr:colOff>
      <xdr:row>103</xdr:row>
      <xdr:rowOff>10899</xdr:rowOff>
    </xdr:to>
    <xdr:pic>
      <xdr:nvPicPr>
        <xdr:cNvPr id="90" name="Picture 89">
          <a:extLst>
            <a:ext uri="{FF2B5EF4-FFF2-40B4-BE49-F238E27FC236}">
              <a16:creationId xmlns:a16="http://schemas.microsoft.com/office/drawing/2014/main" id="{9C411572-F386-CEC6-7377-6D13F837B816}"/>
            </a:ext>
          </a:extLst>
        </xdr:cNvPr>
        <xdr:cNvPicPr>
          <a:picLocks noChangeAspect="1"/>
        </xdr:cNvPicPr>
      </xdr:nvPicPr>
      <xdr:blipFill>
        <a:blip xmlns:r="http://schemas.openxmlformats.org/officeDocument/2006/relationships" r:embed="rId85"/>
        <a:stretch>
          <a:fillRect/>
        </a:stretch>
      </xdr:blipFill>
      <xdr:spPr>
        <a:xfrm>
          <a:off x="10487025" y="36918901"/>
          <a:ext cx="752475" cy="372848"/>
        </a:xfrm>
        <a:prstGeom prst="rect">
          <a:avLst/>
        </a:prstGeom>
      </xdr:spPr>
    </xdr:pic>
    <xdr:clientData/>
  </xdr:twoCellAnchor>
  <xdr:twoCellAnchor editAs="oneCell">
    <xdr:from>
      <xdr:col>6</xdr:col>
      <xdr:colOff>0</xdr:colOff>
      <xdr:row>103</xdr:row>
      <xdr:rowOff>0</xdr:rowOff>
    </xdr:from>
    <xdr:to>
      <xdr:col>6</xdr:col>
      <xdr:colOff>561975</xdr:colOff>
      <xdr:row>103</xdr:row>
      <xdr:rowOff>270653</xdr:rowOff>
    </xdr:to>
    <xdr:pic>
      <xdr:nvPicPr>
        <xdr:cNvPr id="91" name="Picture 90">
          <a:extLst>
            <a:ext uri="{FF2B5EF4-FFF2-40B4-BE49-F238E27FC236}">
              <a16:creationId xmlns:a16="http://schemas.microsoft.com/office/drawing/2014/main" id="{3F370DC0-D78E-8AA1-89CA-54F203833515}"/>
            </a:ext>
          </a:extLst>
        </xdr:cNvPr>
        <xdr:cNvPicPr>
          <a:picLocks noChangeAspect="1"/>
        </xdr:cNvPicPr>
      </xdr:nvPicPr>
      <xdr:blipFill>
        <a:blip xmlns:r="http://schemas.openxmlformats.org/officeDocument/2006/relationships" r:embed="rId86"/>
        <a:stretch>
          <a:fillRect/>
        </a:stretch>
      </xdr:blipFill>
      <xdr:spPr>
        <a:xfrm>
          <a:off x="10487025" y="37280850"/>
          <a:ext cx="561975" cy="270653"/>
        </a:xfrm>
        <a:prstGeom prst="rect">
          <a:avLst/>
        </a:prstGeom>
      </xdr:spPr>
    </xdr:pic>
    <xdr:clientData/>
  </xdr:twoCellAnchor>
  <xdr:twoCellAnchor editAs="oneCell">
    <xdr:from>
      <xdr:col>6</xdr:col>
      <xdr:colOff>0</xdr:colOff>
      <xdr:row>105</xdr:row>
      <xdr:rowOff>0</xdr:rowOff>
    </xdr:from>
    <xdr:to>
      <xdr:col>6</xdr:col>
      <xdr:colOff>695325</xdr:colOff>
      <xdr:row>106</xdr:row>
      <xdr:rowOff>26697</xdr:rowOff>
    </xdr:to>
    <xdr:pic>
      <xdr:nvPicPr>
        <xdr:cNvPr id="92" name="Picture 91">
          <a:extLst>
            <a:ext uri="{FF2B5EF4-FFF2-40B4-BE49-F238E27FC236}">
              <a16:creationId xmlns:a16="http://schemas.microsoft.com/office/drawing/2014/main" id="{4B3D7953-3A49-C96B-3B4F-FA929CC3AF9C}"/>
            </a:ext>
          </a:extLst>
        </xdr:cNvPr>
        <xdr:cNvPicPr>
          <a:picLocks noChangeAspect="1"/>
        </xdr:cNvPicPr>
      </xdr:nvPicPr>
      <xdr:blipFill>
        <a:blip xmlns:r="http://schemas.openxmlformats.org/officeDocument/2006/relationships" r:embed="rId87"/>
        <a:stretch>
          <a:fillRect/>
        </a:stretch>
      </xdr:blipFill>
      <xdr:spPr>
        <a:xfrm>
          <a:off x="10487025" y="38004750"/>
          <a:ext cx="695325" cy="388647"/>
        </a:xfrm>
        <a:prstGeom prst="rect">
          <a:avLst/>
        </a:prstGeom>
      </xdr:spPr>
    </xdr:pic>
    <xdr:clientData/>
  </xdr:twoCellAnchor>
  <xdr:twoCellAnchor editAs="oneCell">
    <xdr:from>
      <xdr:col>6</xdr:col>
      <xdr:colOff>0</xdr:colOff>
      <xdr:row>104</xdr:row>
      <xdr:rowOff>0</xdr:rowOff>
    </xdr:from>
    <xdr:to>
      <xdr:col>6</xdr:col>
      <xdr:colOff>695325</xdr:colOff>
      <xdr:row>104</xdr:row>
      <xdr:rowOff>343147</xdr:rowOff>
    </xdr:to>
    <xdr:pic>
      <xdr:nvPicPr>
        <xdr:cNvPr id="93" name="Picture 92">
          <a:extLst>
            <a:ext uri="{FF2B5EF4-FFF2-40B4-BE49-F238E27FC236}">
              <a16:creationId xmlns:a16="http://schemas.microsoft.com/office/drawing/2014/main" id="{AE7634C2-2CF6-47E1-70C1-354AE3C02A75}"/>
            </a:ext>
          </a:extLst>
        </xdr:cNvPr>
        <xdr:cNvPicPr>
          <a:picLocks noChangeAspect="1"/>
        </xdr:cNvPicPr>
      </xdr:nvPicPr>
      <xdr:blipFill>
        <a:blip xmlns:r="http://schemas.openxmlformats.org/officeDocument/2006/relationships" r:embed="rId88"/>
        <a:stretch>
          <a:fillRect/>
        </a:stretch>
      </xdr:blipFill>
      <xdr:spPr>
        <a:xfrm>
          <a:off x="10487025" y="37642800"/>
          <a:ext cx="695325" cy="343147"/>
        </a:xfrm>
        <a:prstGeom prst="rect">
          <a:avLst/>
        </a:prstGeom>
      </xdr:spPr>
    </xdr:pic>
    <xdr:clientData/>
  </xdr:twoCellAnchor>
  <xdr:twoCellAnchor editAs="oneCell">
    <xdr:from>
      <xdr:col>6</xdr:col>
      <xdr:colOff>0</xdr:colOff>
      <xdr:row>106</xdr:row>
      <xdr:rowOff>0</xdr:rowOff>
    </xdr:from>
    <xdr:to>
      <xdr:col>6</xdr:col>
      <xdr:colOff>828675</xdr:colOff>
      <xdr:row>107</xdr:row>
      <xdr:rowOff>35639</xdr:rowOff>
    </xdr:to>
    <xdr:pic>
      <xdr:nvPicPr>
        <xdr:cNvPr id="94" name="Picture 93">
          <a:extLst>
            <a:ext uri="{FF2B5EF4-FFF2-40B4-BE49-F238E27FC236}">
              <a16:creationId xmlns:a16="http://schemas.microsoft.com/office/drawing/2014/main" id="{0CD8F473-2380-6D8C-F276-6285236BFDF9}"/>
            </a:ext>
          </a:extLst>
        </xdr:cNvPr>
        <xdr:cNvPicPr>
          <a:picLocks noChangeAspect="1"/>
        </xdr:cNvPicPr>
      </xdr:nvPicPr>
      <xdr:blipFill>
        <a:blip xmlns:r="http://schemas.openxmlformats.org/officeDocument/2006/relationships" r:embed="rId89"/>
        <a:stretch>
          <a:fillRect/>
        </a:stretch>
      </xdr:blipFill>
      <xdr:spPr>
        <a:xfrm>
          <a:off x="10487025" y="38366700"/>
          <a:ext cx="828675" cy="397589"/>
        </a:xfrm>
        <a:prstGeom prst="rect">
          <a:avLst/>
        </a:prstGeom>
      </xdr:spPr>
    </xdr:pic>
    <xdr:clientData/>
  </xdr:twoCellAnchor>
  <xdr:twoCellAnchor editAs="oneCell">
    <xdr:from>
      <xdr:col>6</xdr:col>
      <xdr:colOff>0</xdr:colOff>
      <xdr:row>107</xdr:row>
      <xdr:rowOff>0</xdr:rowOff>
    </xdr:from>
    <xdr:to>
      <xdr:col>6</xdr:col>
      <xdr:colOff>352425</xdr:colOff>
      <xdr:row>108</xdr:row>
      <xdr:rowOff>82269</xdr:rowOff>
    </xdr:to>
    <xdr:pic>
      <xdr:nvPicPr>
        <xdr:cNvPr id="95" name="Picture 94">
          <a:extLst>
            <a:ext uri="{FF2B5EF4-FFF2-40B4-BE49-F238E27FC236}">
              <a16:creationId xmlns:a16="http://schemas.microsoft.com/office/drawing/2014/main" id="{77D350A2-EB2B-CCB5-F004-114A47D8AA2B}"/>
            </a:ext>
          </a:extLst>
        </xdr:cNvPr>
        <xdr:cNvPicPr>
          <a:picLocks noChangeAspect="1"/>
        </xdr:cNvPicPr>
      </xdr:nvPicPr>
      <xdr:blipFill>
        <a:blip xmlns:r="http://schemas.openxmlformats.org/officeDocument/2006/relationships" r:embed="rId90"/>
        <a:stretch>
          <a:fillRect/>
        </a:stretch>
      </xdr:blipFill>
      <xdr:spPr>
        <a:xfrm>
          <a:off x="10487025" y="38728650"/>
          <a:ext cx="352425" cy="444219"/>
        </a:xfrm>
        <a:prstGeom prst="rect">
          <a:avLst/>
        </a:prstGeom>
      </xdr:spPr>
    </xdr:pic>
    <xdr:clientData/>
  </xdr:twoCellAnchor>
  <xdr:twoCellAnchor editAs="oneCell">
    <xdr:from>
      <xdr:col>6</xdr:col>
      <xdr:colOff>0</xdr:colOff>
      <xdr:row>108</xdr:row>
      <xdr:rowOff>1</xdr:rowOff>
    </xdr:from>
    <xdr:to>
      <xdr:col>6</xdr:col>
      <xdr:colOff>733425</xdr:colOff>
      <xdr:row>109</xdr:row>
      <xdr:rowOff>2767</xdr:rowOff>
    </xdr:to>
    <xdr:pic>
      <xdr:nvPicPr>
        <xdr:cNvPr id="96" name="Picture 95">
          <a:extLst>
            <a:ext uri="{FF2B5EF4-FFF2-40B4-BE49-F238E27FC236}">
              <a16:creationId xmlns:a16="http://schemas.microsoft.com/office/drawing/2014/main" id="{D68950E2-B50B-AD7A-C7BC-32ED9348FCC7}"/>
            </a:ext>
          </a:extLst>
        </xdr:cNvPr>
        <xdr:cNvPicPr>
          <a:picLocks noChangeAspect="1"/>
        </xdr:cNvPicPr>
      </xdr:nvPicPr>
      <xdr:blipFill>
        <a:blip xmlns:r="http://schemas.openxmlformats.org/officeDocument/2006/relationships" r:embed="rId91"/>
        <a:stretch>
          <a:fillRect/>
        </a:stretch>
      </xdr:blipFill>
      <xdr:spPr>
        <a:xfrm>
          <a:off x="10487025" y="39090601"/>
          <a:ext cx="733425" cy="364716"/>
        </a:xfrm>
        <a:prstGeom prst="rect">
          <a:avLst/>
        </a:prstGeom>
      </xdr:spPr>
    </xdr:pic>
    <xdr:clientData/>
  </xdr:twoCellAnchor>
  <xdr:twoCellAnchor editAs="oneCell">
    <xdr:from>
      <xdr:col>6</xdr:col>
      <xdr:colOff>0</xdr:colOff>
      <xdr:row>109</xdr:row>
      <xdr:rowOff>0</xdr:rowOff>
    </xdr:from>
    <xdr:to>
      <xdr:col>6</xdr:col>
      <xdr:colOff>774424</xdr:colOff>
      <xdr:row>110</xdr:row>
      <xdr:rowOff>19050</xdr:rowOff>
    </xdr:to>
    <xdr:pic>
      <xdr:nvPicPr>
        <xdr:cNvPr id="97" name="Picture 96">
          <a:extLst>
            <a:ext uri="{FF2B5EF4-FFF2-40B4-BE49-F238E27FC236}">
              <a16:creationId xmlns:a16="http://schemas.microsoft.com/office/drawing/2014/main" id="{7FB541EA-1908-D768-A511-449FF4B619CB}"/>
            </a:ext>
          </a:extLst>
        </xdr:cNvPr>
        <xdr:cNvPicPr>
          <a:picLocks noChangeAspect="1"/>
        </xdr:cNvPicPr>
      </xdr:nvPicPr>
      <xdr:blipFill>
        <a:blip xmlns:r="http://schemas.openxmlformats.org/officeDocument/2006/relationships" r:embed="rId92"/>
        <a:stretch>
          <a:fillRect/>
        </a:stretch>
      </xdr:blipFill>
      <xdr:spPr>
        <a:xfrm>
          <a:off x="10487025" y="39452550"/>
          <a:ext cx="774424" cy="381000"/>
        </a:xfrm>
        <a:prstGeom prst="rect">
          <a:avLst/>
        </a:prstGeom>
      </xdr:spPr>
    </xdr:pic>
    <xdr:clientData/>
  </xdr:twoCellAnchor>
  <xdr:twoCellAnchor editAs="oneCell">
    <xdr:from>
      <xdr:col>6</xdr:col>
      <xdr:colOff>0</xdr:colOff>
      <xdr:row>111</xdr:row>
      <xdr:rowOff>0</xdr:rowOff>
    </xdr:from>
    <xdr:to>
      <xdr:col>6</xdr:col>
      <xdr:colOff>663121</xdr:colOff>
      <xdr:row>111</xdr:row>
      <xdr:rowOff>323850</xdr:rowOff>
    </xdr:to>
    <xdr:pic>
      <xdr:nvPicPr>
        <xdr:cNvPr id="98" name="Picture 97">
          <a:extLst>
            <a:ext uri="{FF2B5EF4-FFF2-40B4-BE49-F238E27FC236}">
              <a16:creationId xmlns:a16="http://schemas.microsoft.com/office/drawing/2014/main" id="{2AC15F46-B7E0-EB6D-1D6F-0E514BD7B06B}"/>
            </a:ext>
          </a:extLst>
        </xdr:cNvPr>
        <xdr:cNvPicPr>
          <a:picLocks noChangeAspect="1"/>
        </xdr:cNvPicPr>
      </xdr:nvPicPr>
      <xdr:blipFill>
        <a:blip xmlns:r="http://schemas.openxmlformats.org/officeDocument/2006/relationships" r:embed="rId93"/>
        <a:stretch>
          <a:fillRect/>
        </a:stretch>
      </xdr:blipFill>
      <xdr:spPr>
        <a:xfrm>
          <a:off x="10487025" y="40176450"/>
          <a:ext cx="663121" cy="323850"/>
        </a:xfrm>
        <a:prstGeom prst="rect">
          <a:avLst/>
        </a:prstGeom>
      </xdr:spPr>
    </xdr:pic>
    <xdr:clientData/>
  </xdr:twoCellAnchor>
  <xdr:twoCellAnchor editAs="oneCell">
    <xdr:from>
      <xdr:col>6</xdr:col>
      <xdr:colOff>1</xdr:colOff>
      <xdr:row>112</xdr:row>
      <xdr:rowOff>1</xdr:rowOff>
    </xdr:from>
    <xdr:to>
      <xdr:col>6</xdr:col>
      <xdr:colOff>740865</xdr:colOff>
      <xdr:row>112</xdr:row>
      <xdr:rowOff>304801</xdr:rowOff>
    </xdr:to>
    <xdr:pic>
      <xdr:nvPicPr>
        <xdr:cNvPr id="99" name="Picture 98">
          <a:extLst>
            <a:ext uri="{FF2B5EF4-FFF2-40B4-BE49-F238E27FC236}">
              <a16:creationId xmlns:a16="http://schemas.microsoft.com/office/drawing/2014/main" id="{96548CAD-B117-FDCB-9459-BFDCD5561795}"/>
            </a:ext>
          </a:extLst>
        </xdr:cNvPr>
        <xdr:cNvPicPr>
          <a:picLocks noChangeAspect="1"/>
        </xdr:cNvPicPr>
      </xdr:nvPicPr>
      <xdr:blipFill>
        <a:blip xmlns:r="http://schemas.openxmlformats.org/officeDocument/2006/relationships" r:embed="rId94"/>
        <a:stretch>
          <a:fillRect/>
        </a:stretch>
      </xdr:blipFill>
      <xdr:spPr>
        <a:xfrm>
          <a:off x="10487026" y="40538401"/>
          <a:ext cx="740864" cy="304800"/>
        </a:xfrm>
        <a:prstGeom prst="rect">
          <a:avLst/>
        </a:prstGeom>
      </xdr:spPr>
    </xdr:pic>
    <xdr:clientData/>
  </xdr:twoCellAnchor>
  <xdr:twoCellAnchor editAs="oneCell">
    <xdr:from>
      <xdr:col>6</xdr:col>
      <xdr:colOff>0</xdr:colOff>
      <xdr:row>113</xdr:row>
      <xdr:rowOff>1</xdr:rowOff>
    </xdr:from>
    <xdr:to>
      <xdr:col>6</xdr:col>
      <xdr:colOff>885825</xdr:colOff>
      <xdr:row>114</xdr:row>
      <xdr:rowOff>15549</xdr:rowOff>
    </xdr:to>
    <xdr:pic>
      <xdr:nvPicPr>
        <xdr:cNvPr id="100" name="Picture 99">
          <a:extLst>
            <a:ext uri="{FF2B5EF4-FFF2-40B4-BE49-F238E27FC236}">
              <a16:creationId xmlns:a16="http://schemas.microsoft.com/office/drawing/2014/main" id="{9AC7935A-966B-23D5-0A96-054F3CDEE155}"/>
            </a:ext>
          </a:extLst>
        </xdr:cNvPr>
        <xdr:cNvPicPr>
          <a:picLocks noChangeAspect="1"/>
        </xdr:cNvPicPr>
      </xdr:nvPicPr>
      <xdr:blipFill>
        <a:blip xmlns:r="http://schemas.openxmlformats.org/officeDocument/2006/relationships" r:embed="rId95"/>
        <a:stretch>
          <a:fillRect/>
        </a:stretch>
      </xdr:blipFill>
      <xdr:spPr>
        <a:xfrm>
          <a:off x="10487025" y="40900351"/>
          <a:ext cx="885825" cy="377498"/>
        </a:xfrm>
        <a:prstGeom prst="rect">
          <a:avLst/>
        </a:prstGeom>
      </xdr:spPr>
    </xdr:pic>
    <xdr:clientData/>
  </xdr:twoCellAnchor>
  <xdr:twoCellAnchor editAs="oneCell">
    <xdr:from>
      <xdr:col>6</xdr:col>
      <xdr:colOff>0</xdr:colOff>
      <xdr:row>114</xdr:row>
      <xdr:rowOff>1</xdr:rowOff>
    </xdr:from>
    <xdr:to>
      <xdr:col>6</xdr:col>
      <xdr:colOff>676275</xdr:colOff>
      <xdr:row>115</xdr:row>
      <xdr:rowOff>48005</xdr:rowOff>
    </xdr:to>
    <xdr:pic>
      <xdr:nvPicPr>
        <xdr:cNvPr id="101" name="Picture 100">
          <a:extLst>
            <a:ext uri="{FF2B5EF4-FFF2-40B4-BE49-F238E27FC236}">
              <a16:creationId xmlns:a16="http://schemas.microsoft.com/office/drawing/2014/main" id="{F47A7F23-A949-6668-394F-3DC2EB008663}"/>
            </a:ext>
          </a:extLst>
        </xdr:cNvPr>
        <xdr:cNvPicPr>
          <a:picLocks noChangeAspect="1"/>
        </xdr:cNvPicPr>
      </xdr:nvPicPr>
      <xdr:blipFill>
        <a:blip xmlns:r="http://schemas.openxmlformats.org/officeDocument/2006/relationships" r:embed="rId96"/>
        <a:stretch>
          <a:fillRect/>
        </a:stretch>
      </xdr:blipFill>
      <xdr:spPr>
        <a:xfrm>
          <a:off x="10487025" y="41262301"/>
          <a:ext cx="676275" cy="409954"/>
        </a:xfrm>
        <a:prstGeom prst="rect">
          <a:avLst/>
        </a:prstGeom>
      </xdr:spPr>
    </xdr:pic>
    <xdr:clientData/>
  </xdr:twoCellAnchor>
  <xdr:twoCellAnchor editAs="oneCell">
    <xdr:from>
      <xdr:col>6</xdr:col>
      <xdr:colOff>0</xdr:colOff>
      <xdr:row>115</xdr:row>
      <xdr:rowOff>0</xdr:rowOff>
    </xdr:from>
    <xdr:to>
      <xdr:col>6</xdr:col>
      <xdr:colOff>676275</xdr:colOff>
      <xdr:row>115</xdr:row>
      <xdr:rowOff>336903</xdr:rowOff>
    </xdr:to>
    <xdr:pic>
      <xdr:nvPicPr>
        <xdr:cNvPr id="102" name="Picture 101">
          <a:extLst>
            <a:ext uri="{FF2B5EF4-FFF2-40B4-BE49-F238E27FC236}">
              <a16:creationId xmlns:a16="http://schemas.microsoft.com/office/drawing/2014/main" id="{DC0F8C62-D27F-F01D-EF3E-FB869A3EF5C0}"/>
            </a:ext>
          </a:extLst>
        </xdr:cNvPr>
        <xdr:cNvPicPr>
          <a:picLocks noChangeAspect="1"/>
        </xdr:cNvPicPr>
      </xdr:nvPicPr>
      <xdr:blipFill>
        <a:blip xmlns:r="http://schemas.openxmlformats.org/officeDocument/2006/relationships" r:embed="rId97"/>
        <a:stretch>
          <a:fillRect/>
        </a:stretch>
      </xdr:blipFill>
      <xdr:spPr>
        <a:xfrm>
          <a:off x="10487025" y="41624250"/>
          <a:ext cx="676275" cy="336903"/>
        </a:xfrm>
        <a:prstGeom prst="rect">
          <a:avLst/>
        </a:prstGeom>
      </xdr:spPr>
    </xdr:pic>
    <xdr:clientData/>
  </xdr:twoCellAnchor>
  <xdr:twoCellAnchor editAs="oneCell">
    <xdr:from>
      <xdr:col>6</xdr:col>
      <xdr:colOff>0</xdr:colOff>
      <xdr:row>116</xdr:row>
      <xdr:rowOff>0</xdr:rowOff>
    </xdr:from>
    <xdr:to>
      <xdr:col>6</xdr:col>
      <xdr:colOff>504273</xdr:colOff>
      <xdr:row>116</xdr:row>
      <xdr:rowOff>247650</xdr:rowOff>
    </xdr:to>
    <xdr:pic>
      <xdr:nvPicPr>
        <xdr:cNvPr id="103" name="Picture 102">
          <a:extLst>
            <a:ext uri="{FF2B5EF4-FFF2-40B4-BE49-F238E27FC236}">
              <a16:creationId xmlns:a16="http://schemas.microsoft.com/office/drawing/2014/main" id="{5D3FB735-FDA1-CF22-EBF5-5A846C1C03E7}"/>
            </a:ext>
          </a:extLst>
        </xdr:cNvPr>
        <xdr:cNvPicPr>
          <a:picLocks noChangeAspect="1"/>
        </xdr:cNvPicPr>
      </xdr:nvPicPr>
      <xdr:blipFill>
        <a:blip xmlns:r="http://schemas.openxmlformats.org/officeDocument/2006/relationships" r:embed="rId98"/>
        <a:stretch>
          <a:fillRect/>
        </a:stretch>
      </xdr:blipFill>
      <xdr:spPr>
        <a:xfrm>
          <a:off x="10487025" y="41986200"/>
          <a:ext cx="504273" cy="247650"/>
        </a:xfrm>
        <a:prstGeom prst="rect">
          <a:avLst/>
        </a:prstGeom>
      </xdr:spPr>
    </xdr:pic>
    <xdr:clientData/>
  </xdr:twoCellAnchor>
  <xdr:twoCellAnchor editAs="oneCell">
    <xdr:from>
      <xdr:col>6</xdr:col>
      <xdr:colOff>0</xdr:colOff>
      <xdr:row>117</xdr:row>
      <xdr:rowOff>1</xdr:rowOff>
    </xdr:from>
    <xdr:to>
      <xdr:col>6</xdr:col>
      <xdr:colOff>750103</xdr:colOff>
      <xdr:row>117</xdr:row>
      <xdr:rowOff>304801</xdr:rowOff>
    </xdr:to>
    <xdr:pic>
      <xdr:nvPicPr>
        <xdr:cNvPr id="104" name="Picture 103">
          <a:extLst>
            <a:ext uri="{FF2B5EF4-FFF2-40B4-BE49-F238E27FC236}">
              <a16:creationId xmlns:a16="http://schemas.microsoft.com/office/drawing/2014/main" id="{30698627-E349-7988-9272-0173B2045A9E}"/>
            </a:ext>
          </a:extLst>
        </xdr:cNvPr>
        <xdr:cNvPicPr>
          <a:picLocks noChangeAspect="1"/>
        </xdr:cNvPicPr>
      </xdr:nvPicPr>
      <xdr:blipFill>
        <a:blip xmlns:r="http://schemas.openxmlformats.org/officeDocument/2006/relationships" r:embed="rId99"/>
        <a:stretch>
          <a:fillRect/>
        </a:stretch>
      </xdr:blipFill>
      <xdr:spPr>
        <a:xfrm>
          <a:off x="10487025" y="42348151"/>
          <a:ext cx="750103" cy="304800"/>
        </a:xfrm>
        <a:prstGeom prst="rect">
          <a:avLst/>
        </a:prstGeom>
      </xdr:spPr>
    </xdr:pic>
    <xdr:clientData/>
  </xdr:twoCellAnchor>
  <xdr:twoCellAnchor editAs="oneCell">
    <xdr:from>
      <xdr:col>6</xdr:col>
      <xdr:colOff>0</xdr:colOff>
      <xdr:row>117</xdr:row>
      <xdr:rowOff>361949</xdr:rowOff>
    </xdr:from>
    <xdr:to>
      <xdr:col>6</xdr:col>
      <xdr:colOff>581025</xdr:colOff>
      <xdr:row>118</xdr:row>
      <xdr:rowOff>296507</xdr:rowOff>
    </xdr:to>
    <xdr:pic>
      <xdr:nvPicPr>
        <xdr:cNvPr id="105" name="Picture 104">
          <a:extLst>
            <a:ext uri="{FF2B5EF4-FFF2-40B4-BE49-F238E27FC236}">
              <a16:creationId xmlns:a16="http://schemas.microsoft.com/office/drawing/2014/main" id="{75A5EA47-E482-F9B1-50EA-D6A7E901DD03}"/>
            </a:ext>
          </a:extLst>
        </xdr:cNvPr>
        <xdr:cNvPicPr>
          <a:picLocks noChangeAspect="1"/>
        </xdr:cNvPicPr>
      </xdr:nvPicPr>
      <xdr:blipFill>
        <a:blip xmlns:r="http://schemas.openxmlformats.org/officeDocument/2006/relationships" r:embed="rId100"/>
        <a:stretch>
          <a:fillRect/>
        </a:stretch>
      </xdr:blipFill>
      <xdr:spPr>
        <a:xfrm>
          <a:off x="10487025" y="42710099"/>
          <a:ext cx="581025" cy="296508"/>
        </a:xfrm>
        <a:prstGeom prst="rect">
          <a:avLst/>
        </a:prstGeom>
      </xdr:spPr>
    </xdr:pic>
    <xdr:clientData/>
  </xdr:twoCellAnchor>
  <xdr:twoCellAnchor editAs="oneCell">
    <xdr:from>
      <xdr:col>6</xdr:col>
      <xdr:colOff>1</xdr:colOff>
      <xdr:row>119</xdr:row>
      <xdr:rowOff>1</xdr:rowOff>
    </xdr:from>
    <xdr:to>
      <xdr:col>6</xdr:col>
      <xdr:colOff>840707</xdr:colOff>
      <xdr:row>120</xdr:row>
      <xdr:rowOff>38101</xdr:rowOff>
    </xdr:to>
    <xdr:pic>
      <xdr:nvPicPr>
        <xdr:cNvPr id="106" name="Picture 105">
          <a:extLst>
            <a:ext uri="{FF2B5EF4-FFF2-40B4-BE49-F238E27FC236}">
              <a16:creationId xmlns:a16="http://schemas.microsoft.com/office/drawing/2014/main" id="{122007C2-4BCB-5FA1-A960-7A4BFBA644B8}"/>
            </a:ext>
          </a:extLst>
        </xdr:cNvPr>
        <xdr:cNvPicPr>
          <a:picLocks noChangeAspect="1"/>
        </xdr:cNvPicPr>
      </xdr:nvPicPr>
      <xdr:blipFill>
        <a:blip xmlns:r="http://schemas.openxmlformats.org/officeDocument/2006/relationships" r:embed="rId101"/>
        <a:stretch>
          <a:fillRect/>
        </a:stretch>
      </xdr:blipFill>
      <xdr:spPr>
        <a:xfrm>
          <a:off x="10487026" y="43072051"/>
          <a:ext cx="840706" cy="400050"/>
        </a:xfrm>
        <a:prstGeom prst="rect">
          <a:avLst/>
        </a:prstGeom>
      </xdr:spPr>
    </xdr:pic>
    <xdr:clientData/>
  </xdr:twoCellAnchor>
  <xdr:twoCellAnchor editAs="oneCell">
    <xdr:from>
      <xdr:col>6</xdr:col>
      <xdr:colOff>0</xdr:colOff>
      <xdr:row>120</xdr:row>
      <xdr:rowOff>0</xdr:rowOff>
    </xdr:from>
    <xdr:to>
      <xdr:col>6</xdr:col>
      <xdr:colOff>866775</xdr:colOff>
      <xdr:row>121</xdr:row>
      <xdr:rowOff>40794</xdr:rowOff>
    </xdr:to>
    <xdr:pic>
      <xdr:nvPicPr>
        <xdr:cNvPr id="107" name="Picture 106">
          <a:extLst>
            <a:ext uri="{FF2B5EF4-FFF2-40B4-BE49-F238E27FC236}">
              <a16:creationId xmlns:a16="http://schemas.microsoft.com/office/drawing/2014/main" id="{22700304-6C04-AA26-B61F-465BEE0A61AD}"/>
            </a:ext>
          </a:extLst>
        </xdr:cNvPr>
        <xdr:cNvPicPr>
          <a:picLocks noChangeAspect="1"/>
        </xdr:cNvPicPr>
      </xdr:nvPicPr>
      <xdr:blipFill>
        <a:blip xmlns:r="http://schemas.openxmlformats.org/officeDocument/2006/relationships" r:embed="rId102"/>
        <a:stretch>
          <a:fillRect/>
        </a:stretch>
      </xdr:blipFill>
      <xdr:spPr>
        <a:xfrm>
          <a:off x="10487025" y="43434000"/>
          <a:ext cx="866775" cy="402744"/>
        </a:xfrm>
        <a:prstGeom prst="rect">
          <a:avLst/>
        </a:prstGeom>
      </xdr:spPr>
    </xdr:pic>
    <xdr:clientData/>
  </xdr:twoCellAnchor>
  <xdr:twoCellAnchor editAs="oneCell">
    <xdr:from>
      <xdr:col>6</xdr:col>
      <xdr:colOff>0</xdr:colOff>
      <xdr:row>121</xdr:row>
      <xdr:rowOff>0</xdr:rowOff>
    </xdr:from>
    <xdr:to>
      <xdr:col>6</xdr:col>
      <xdr:colOff>866775</xdr:colOff>
      <xdr:row>122</xdr:row>
      <xdr:rowOff>36416</xdr:rowOff>
    </xdr:to>
    <xdr:pic>
      <xdr:nvPicPr>
        <xdr:cNvPr id="108" name="Picture 107">
          <a:extLst>
            <a:ext uri="{FF2B5EF4-FFF2-40B4-BE49-F238E27FC236}">
              <a16:creationId xmlns:a16="http://schemas.microsoft.com/office/drawing/2014/main" id="{4855DE09-5A2E-FBC4-3068-3EDCACD9D60B}"/>
            </a:ext>
          </a:extLst>
        </xdr:cNvPr>
        <xdr:cNvPicPr>
          <a:picLocks noChangeAspect="1"/>
        </xdr:cNvPicPr>
      </xdr:nvPicPr>
      <xdr:blipFill>
        <a:blip xmlns:r="http://schemas.openxmlformats.org/officeDocument/2006/relationships" r:embed="rId103"/>
        <a:stretch>
          <a:fillRect/>
        </a:stretch>
      </xdr:blipFill>
      <xdr:spPr>
        <a:xfrm>
          <a:off x="10487025" y="43795950"/>
          <a:ext cx="866775" cy="398366"/>
        </a:xfrm>
        <a:prstGeom prst="rect">
          <a:avLst/>
        </a:prstGeom>
      </xdr:spPr>
    </xdr:pic>
    <xdr:clientData/>
  </xdr:twoCellAnchor>
  <xdr:twoCellAnchor editAs="oneCell">
    <xdr:from>
      <xdr:col>6</xdr:col>
      <xdr:colOff>0</xdr:colOff>
      <xdr:row>122</xdr:row>
      <xdr:rowOff>1</xdr:rowOff>
    </xdr:from>
    <xdr:to>
      <xdr:col>6</xdr:col>
      <xdr:colOff>276225</xdr:colOff>
      <xdr:row>122</xdr:row>
      <xdr:rowOff>342725</xdr:rowOff>
    </xdr:to>
    <xdr:pic>
      <xdr:nvPicPr>
        <xdr:cNvPr id="109" name="Picture 108">
          <a:extLst>
            <a:ext uri="{FF2B5EF4-FFF2-40B4-BE49-F238E27FC236}">
              <a16:creationId xmlns:a16="http://schemas.microsoft.com/office/drawing/2014/main" id="{ED4AB5C0-6C67-9D40-1AF0-F7D842B3461B}"/>
            </a:ext>
          </a:extLst>
        </xdr:cNvPr>
        <xdr:cNvPicPr>
          <a:picLocks noChangeAspect="1"/>
        </xdr:cNvPicPr>
      </xdr:nvPicPr>
      <xdr:blipFill>
        <a:blip xmlns:r="http://schemas.openxmlformats.org/officeDocument/2006/relationships" r:embed="rId104"/>
        <a:stretch>
          <a:fillRect/>
        </a:stretch>
      </xdr:blipFill>
      <xdr:spPr>
        <a:xfrm>
          <a:off x="10487025" y="44157901"/>
          <a:ext cx="276225" cy="342724"/>
        </a:xfrm>
        <a:prstGeom prst="rect">
          <a:avLst/>
        </a:prstGeom>
      </xdr:spPr>
    </xdr:pic>
    <xdr:clientData/>
  </xdr:twoCellAnchor>
  <xdr:twoCellAnchor editAs="oneCell">
    <xdr:from>
      <xdr:col>6</xdr:col>
      <xdr:colOff>0</xdr:colOff>
      <xdr:row>110</xdr:row>
      <xdr:rowOff>0</xdr:rowOff>
    </xdr:from>
    <xdr:to>
      <xdr:col>6</xdr:col>
      <xdr:colOff>638175</xdr:colOff>
      <xdr:row>110</xdr:row>
      <xdr:rowOff>316775</xdr:rowOff>
    </xdr:to>
    <xdr:pic>
      <xdr:nvPicPr>
        <xdr:cNvPr id="110" name="Picture 109">
          <a:extLst>
            <a:ext uri="{FF2B5EF4-FFF2-40B4-BE49-F238E27FC236}">
              <a16:creationId xmlns:a16="http://schemas.microsoft.com/office/drawing/2014/main" id="{316B5092-DFC8-09B1-5C54-E8377F521C41}"/>
            </a:ext>
          </a:extLst>
        </xdr:cNvPr>
        <xdr:cNvPicPr>
          <a:picLocks noChangeAspect="1"/>
        </xdr:cNvPicPr>
      </xdr:nvPicPr>
      <xdr:blipFill>
        <a:blip xmlns:r="http://schemas.openxmlformats.org/officeDocument/2006/relationships" r:embed="rId105"/>
        <a:stretch>
          <a:fillRect/>
        </a:stretch>
      </xdr:blipFill>
      <xdr:spPr>
        <a:xfrm>
          <a:off x="10487025" y="39814500"/>
          <a:ext cx="638175" cy="3167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45.013821527777" createdVersion="8" refreshedVersion="8" minRefreshableVersion="3" recordCount="838" xr:uid="{5F2FEC16-1D04-42C3-8849-E2F6B3B81107}">
  <cacheSource type="worksheet">
    <worksheetSource name="Query2"/>
  </cacheSource>
  <cacheFields count="12">
    <cacheField name="ViewpointName" numFmtId="0">
      <sharedItems count="5">
        <s v="Splunk"/>
        <s v="Useful things"/>
        <s v="SPL"/>
        <s v="SPL history"/>
        <s v="Splunk architecture"/>
      </sharedItems>
    </cacheField>
    <cacheField name="PrimaryResourceGranularity" numFmtId="0">
      <sharedItems containsString="0" containsBlank="1" containsNumber="1" minValue="5" maxValue="110" count="74">
        <n v="77.099999999999994"/>
        <n v="75.5"/>
        <n v="77"/>
        <n v="82"/>
        <n v="100"/>
        <n v="67"/>
        <m/>
        <n v="85"/>
        <n v="56"/>
        <n v="10"/>
        <n v="46"/>
        <n v="53.35"/>
        <n v="18"/>
        <n v="33"/>
        <n v="96"/>
        <n v="95"/>
        <n v="26"/>
        <n v="64"/>
        <n v="74.25"/>
        <n v="53"/>
        <n v="49"/>
        <n v="79"/>
        <n v="78"/>
        <n v="50"/>
        <n v="57"/>
        <n v="74"/>
        <n v="63.35"/>
        <n v="25"/>
        <n v="20"/>
        <n v="77.2"/>
        <n v="55"/>
        <n v="44"/>
        <n v="63.9"/>
        <n v="58"/>
        <n v="41"/>
        <n v="39"/>
        <n v="53.1"/>
        <n v="54.349999999999994"/>
        <n v="35"/>
        <n v="14"/>
        <n v="38"/>
        <n v="53.5"/>
        <n v="30"/>
        <n v="56.9"/>
        <n v="110"/>
        <n v="17"/>
        <n v="65"/>
        <n v="23"/>
        <n v="8"/>
        <n v="45"/>
        <n v="52"/>
        <n v="80"/>
        <n v="69"/>
        <n v="104"/>
        <n v="75"/>
        <n v="97"/>
        <n v="74.5"/>
        <n v="59"/>
        <n v="54"/>
        <n v="51"/>
        <n v="83"/>
        <n v="99"/>
        <n v="31"/>
        <n v="105"/>
        <n v="24"/>
        <n v="56.5"/>
        <n v="42"/>
        <n v="15"/>
        <n v="21"/>
        <n v="53.3"/>
        <n v="53.9"/>
        <n v="5"/>
        <n v="98"/>
        <n v="86"/>
      </sharedItems>
    </cacheField>
    <cacheField name="PrimaryResource" numFmtId="0">
      <sharedItems count="165">
        <s v="Absolute layout"/>
        <s v="Accelerated report"/>
        <s v="Acceleration"/>
        <s v="Action"/>
        <s v="Admin user"/>
        <s v="Alert"/>
        <s v="Answer pipeline"/>
        <s v="Answer strictness"/>
        <s v="App"/>
        <s v="appendcols"/>
        <s v="appendpipe"/>
        <s v="Application log"/>
        <s v="Automatic lookup"/>
        <s v="bin"/>
        <s v="Bloom filter"/>
        <s v="Bucket"/>
        <s v="Business process"/>
        <s v="Business process operation"/>
        <s v="by"/>
        <s v="Calculated field"/>
        <s v="chart"/>
        <s v="Child dataset"/>
        <s v="Command"/>
        <s v="Common Information Model"/>
        <s v="Dashboard"/>
        <s v="Dashboard studio"/>
        <s v="Data model"/>
        <s v="Data model acceleration"/>
        <s v="Data series"/>
        <s v="Data source"/>
        <s v="Data summary"/>
        <s v="datamodel"/>
        <s v="Dataset"/>
        <s v="dedup"/>
        <s v="dedup,dc,values"/>
        <s v="Default fields"/>
        <s v="Deployer"/>
        <s v="Diamonds token"/>
        <s v="Differing operations"/>
        <s v="Discovered field"/>
        <s v="Distributable streaming command"/>
        <s v="Dollar sign"/>
        <s v="Drilldown"/>
        <s v="earliest"/>
        <s v="Embedded report"/>
        <s v="Enrichment object"/>
        <s v="erex"/>
        <s v="eval expression"/>
        <s v="Event type"/>
        <s v="Events format"/>
        <s v="eventstats"/>
        <s v="Exam answers"/>
        <s v="Exam questions"/>
        <s v="Exam site"/>
        <s v="Extracted field"/>
        <s v="Fast search mode"/>
        <s v="Field"/>
        <s v="Field alias"/>
        <s v="Field discovery"/>
        <s v="Field extractor"/>
        <s v="fields"/>
        <s v="File"/>
        <s v="fillnull"/>
        <s v="Filtering"/>
        <s v="first"/>
        <s v="foreach"/>
        <s v="Forwarder"/>
        <s v="Generating command"/>
        <s v="geostats"/>
        <s v="Get common fields in lookup &amp; events"/>
        <s v="Grid layout"/>
        <s v="Hack splunk exam questions"/>
        <s v="in"/>
        <s v="Index"/>
        <s v="Index time field"/>
        <s v="Indexer"/>
        <s v="Interesting fields"/>
        <s v="Interpretation object"/>
        <s v="iplocation"/>
        <s v="join"/>
        <s v="Knowledge object"/>
        <s v="Law"/>
        <s v="Lexicon"/>
        <s v="limit"/>
        <s v="Lispy expression"/>
        <s v="Log"/>
        <s v="Lookup"/>
        <s v="Macros"/>
        <s v="match"/>
        <s v="Metric"/>
        <s v="Minor breaker"/>
        <s v="Normalization object"/>
        <s v="Object"/>
        <s v="outputlookup"/>
        <s v="over"/>
        <s v="Panel"/>
        <s v="Permission"/>
        <s v="Pivot"/>
        <s v="Policy"/>
        <s v="Power user"/>
        <s v="Receiver endpoint"/>
        <s v="Recommendations"/>
        <s v="Regex"/>
        <s v="Report"/>
        <s v="Result modification"/>
        <s v="return"/>
        <s v="rex"/>
        <s v="Role"/>
        <s v="Root dataset"/>
        <s v="Schedule"/>
        <s v="Scheduled report"/>
        <s v="Scribd or wayback machine"/>
        <s v="Search"/>
        <s v="Search and command processing"/>
        <s v="Search head"/>
        <s v="Search job"/>
        <s v="Search job inspector"/>
        <s v="Search results"/>
        <s v="Search string"/>
        <s v="Segmentation"/>
        <s v="Share"/>
        <s v="Smart search mode"/>
        <s v="sort"/>
        <s v="SPL"/>
        <s v="Splunk"/>
        <s v="Splunk event"/>
        <s v="Standard"/>
        <s v="Statistical value"/>
        <s v="Statistics format"/>
        <s v="stats"/>
        <s v="stats list"/>
        <s v="Streaming command"/>
        <s v="streamstats"/>
        <s v="Study"/>
        <s v="Subsearch"/>
        <s v="Summary index"/>
        <s v="table"/>
        <s v="Tag"/>
        <s v="Term"/>
        <s v="TERM function"/>
        <s v="Time"/>
        <s v="Time abreviations"/>
        <s v="Timestamp"/>
        <s v="Token"/>
        <s v="Transaction"/>
        <s v="Transforming command"/>
        <s v="Tsidx"/>
        <s v="Tsidx usage pipeline"/>
        <s v="tstats"/>
        <s v="union"/>
        <s v="untable"/>
        <s v="User"/>
        <s v="Value"/>
        <s v="Verbose search mode"/>
        <s v="Visualization format"/>
        <s v="Warm bucket"/>
        <s v="Web app interface"/>
        <s v="where"/>
        <s v="Wildcard"/>
        <s v="Workflow action"/>
        <s v="XML"/>
        <s v="xyseries"/>
        <s v="25" u="1"/>
        <s v="28" u="1"/>
        <s v="Define word" u="1"/>
      </sharedItems>
    </cacheField>
    <cacheField name="ResourceDefinition" numFmtId="0">
      <sharedItems count="853" longText="1">
        <s v="Layout that lets full control over the way panels are displayed, with exact precision"/>
        <s v="Cant be edited anymore because of their acceleration"/>
        <s v="Uses and creates automatically generated summaries of data, which accelerate the selected report to accelerate"/>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Require to declare how many days(or any time quantity) of data to accelerate from the actual data"/>
        <s v="Often require a set of requirements for the objects to be accelerated, like using only certain kind of commands(like streaming)"/>
        <s v="Have a 'summarized period' which is the time period the summary will be updated, by default its 5 minutes and can be edited, but the value must be in cron format, where (*/5 * * * *) means 'update every 5 minut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edit the read or write permissions for users over objects"/>
        <s v="Can create knowledge objects and share them at the global level"/>
        <s v="Can create knowledge objects and share them at app-level"/>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
        <s v="Once they are run their results are stored and deleted after the time set in the 'Expires' configuration is reached(this applies for both real time and scheduled searches)"/>
        <s v="Can be configured to stop being triggered for a period of time through the Throttle setting, which defines a time period when set to ON, and an alert that may be triggered within that period of time will be ignored(its more flexible than the Trigger Once/Foreach configuration)"/>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s v="Answers in the exams tend to swap definitions or attributes between concepts, like mixing the definition of field extractor and search head in the question in addnotes"/>
        <s v="4. Then, We focus on the SCOPE/CONTEXT OF THE QUESTION and if the answer falls in its scope, if it falls INSIDE the scope of the question, because a question might ask a specific moment where other things DO NOT APPLY, as explained in addnotes"/>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s v="In exams, when the 'define' word is used in any of its forms, it is being used in the sense of 'creation' and not something like 'assigning a value', as in the programming sense, because it is more IT based(example in addnotes)"/>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s v="Normally an answer relate to 2 facts, more commonly to 1 and rarely to 3 or more "/>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s v="Example of the processing explained in addnotes"/>
        <s v="Its good to identify the answer that has the most 'big words' in it, so that we are able to decide with more confidence other answers we we skeptical, IF they too seem to use heavily big words, because that will make them likely true"/>
        <s v="When an answer from a question isnt stating something in a strict manner, then our response shouldn’t be as strict and be rather flexible,example on addnotes of a question and answer"/>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For the purpose of this command, see the 'Splunk' viewpoint definition of thi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Created by using the terms in the lexicon of a tsidx file, all terms are converted into a hash(through several sets of algorithms), and the resulting hash sets bits in the bloom filter to 0 or 1, as shown in the image in addnotes"/>
        <s v="This is used by comparing the bits of the bucket's bloom filter with the bloom filter that a search generated based on the search terms(image in addnotes)"/>
        <s v="Can be created from lispy expressions(which are generated from the search query)"/>
        <s v="Consist of rawdata files, which is a compressed file called 'journal.gz', and its composed of blocks/slices, each about 128kb in size(so that when splunk uses the index file(tsidx), it will know specifically which block to access)"/>
        <s v="Only 3 kinds of buckets (hot, warm and cold) have tsidx file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To create this we must define when the search head should create it, by specifying which default fields(source, host,etc) are going to include the calculated field when the default field is used in a search"/>
        <s v="Increase the performance by storing the value instead of calculating it from the commands"/>
        <s v="Are normally associated to specific apps in splunk, like field aliase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Can return statistics results(all transforming commands do)"/>
        <s v="Most commands are processed in the search head at search time"/>
        <s v="Can return events(like the 'sort' command which just reorders the events by a specified field)"/>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Can be transforming commands, which perform some kind of aggregate function or transformation, and always return results as statistics(the statistics format)"/>
        <s v="When commands need data that isnt available at search time, then the commands are executed on the indexers(like having an eval create a field that only can be created with data on the indexer like &quot;| eval isAdmin=if(user=&quot;admin&quot;, 1, 0)&quo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like the commands 'transaction' and 'streamstat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Can be composed out of several reports"/>
        <s v="Dashboards display each section of their objects as panels, where each visualization is in a panel"/>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Can acquire panels from other dahsboards, by cloning them"/>
        <s v="Are saved with XML, accessed when editing it in the source code view, starting with the &lt;panel&gt; tag"/>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specially useful for statistical analysis"/>
        <s v="Are represented as JSON data, where they contain in the 'objects' property all the datasets they contain, and inside of those the 'contraints' property contains the search that retrieves the data of that dataset(image in addnotes)"/>
        <s v="Can be downloaded and uploaded for a wide multiple purposes(backups, pass between users or test and production envirnoments)"/>
        <s v="The data model allows an advanced way to structure processed data, which converts the data into structured datasets, which allows more advanced operations with the data"/>
        <s v="Can be accelerated but with various requirements, specified in the 'Data model acceleration' resource which can be ad hoc or persistent(needing more requirements) and some basic requirements that the data model itself must meet(like not being private to be accelerated)"/>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Use data from different data sources to define themselves"/>
        <s v="It’s a way where users can perform searches without necessarily using SPL directly and still get data"/>
        <s v="Can be displayed in a search through the generating command 'datamodel' doing ' | datamodel' in a search"/>
        <s v="Persistent datasets can only be created if the dataset they use have searches that ONLY use streaming commands"/>
        <s v="Data models that have been accelerated cant be edited"/>
        <s v="Summaries of these objects kind can be created ad hoc, which happens automatically everytime an user opens the Pivot editor of a data model"/>
        <s v="Persistent data models with search datasets will only be stor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Can use the indexer to store persistently the data model acceleration summaries that can be used by multiple data models, where they are stored as segmented files alongside the buckets"/>
        <s v="Can be used and shared by all users when they are persistent summaries"/>
        <s v="Ad hoc accelerations will only last as long as the session of the user in the data model pivot editor"/>
        <s v="Persistent datasets can only be created by users with the 'accelerate_datamodel' permissions or users with the admin role"/>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c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Each dataset can contain several fields from the data source they are feeding off, which are the result of the 'Constraint'"/>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Generate summari indexes when accelerated"/>
        <s v="Datasets of kind transaction dataset cant benefit from persistent data model acceleration and its data wont be summarized when accelerated"/>
        <s v="Can be generated  out of raw data from events, which use a search but a search that does not use commands nor pipes"/>
        <s v="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index', 'source', 'sourcetype' and 'host' fields alongside the internal fields, which are used as the basis of creation of other fields like the calculated fields"/>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Splunk can provide automatically a recommendation command  'rex' to replace the erex command used, to improve performance and let the user apply a precise Regex(this rex will be as good as the erex performed with the provided exampl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It’s a distributable streaming command by default, which can be executed at indexers, but when it is used alongside other commands, like used AFTER a non streaming command, then this must be executed at the search head"/>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Is the way to categorize evens, covering a higher level concept over fields(while tags cover the previous level, the fields in events)"/>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 NOT use commands nor any pipes"/>
        <s v="Cant have pipes or subsearches, it can only contain the basic search and some filtered events"/>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Its essentially a saved search that is focused on categorizing searches and lets users filter and label searches that return a specific kind of data, only if the search is simple and doesn’t have pipes, commands nor subsearches"/>
        <s v="Can also use tags by editing the event type(I don’t know what for yet)"/>
        <s v="Has a priority that only works withtin other event types, where if an event can classify for 2 or more event types, then the higher priority will consume the event"/>
        <s v="Perform much worse when we want to make shortcuts in searches, macros are much better for tha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https://certyiq.com/papers/splunk/splk-1002/2, we can pay 9 dollars for the questions"/>
        <s v="Exam site with discussion on questions (https://www.examtopics.com/exams/splunk/splk-1001/view/)"/>
        <s v="Exam site with practice tests(https://examheist.com/practice-test/splunk/splk-1001)"/>
        <s v="Fields that have been extracted and created by the search head, these are the first one that are processed in a search according to the operation sequence(comes before calculated fields, lookups, tag, etc)"/>
        <s v="Can ONLY be created by the search head at search time(like the interesting fields viewed in the fields list in the web app interface)"/>
        <s v="The default fields such as (host, index, linecount, punct, source, sourcetype, splunk_server, timestamp) are extracted fields because they are generated/extracted ata index time"/>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Can be created through regex or delimiters"/>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While it is a low level concept in splunk, it is still a knowledge object, and thus when created it is set to Private, and can NOT be shared nor viewed by other users if its used in a knowledge object like report that performs a search that uses that field"/>
        <s v="Can be used for data normalization because we can add another field but focused on making the new field normalize the raw data being ingeste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Can be used to create calculated fields"/>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An important field in splunk events are the timestamps, used primarily to store and index the events in splunk"/>
        <s v="There are some fields that are not shown in searches, which are the 'Internal Fields' from splunk, used internally by some objects in Splunk to work correclt, these internal fields can also be used in the search query, like the '_raw' or '_time' fields"/>
        <s v="Since any field can have multiple values, it can cause some problems and add more complexity to how some commands and searches work in splunk, "/>
        <s v="Can be created at search time(which are fields created by commands like the 'eval' command)"/>
        <s v="Can be created at index time(which means the moment they are registered into the system and saved as splunk events)"/>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Must be associated to a specific field extracted 'automatically'(extracted at index time like 'source', 'sourcetype 'or 'host', but NOT the 'index' field, it must be one of any of the fields)(like &quot;sourcetype=cisco_firewall&quot;)"/>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
        <s v="Unrelated fields that happen to have the same name as the field alias WILL be merged, causing confusion over the results that may be hard to detect"/>
        <s v="Used mainly for normalization/standardization, where a field is added to splunk events, and the value of this field is mapped to the value of another field(example in addnotes)"/>
        <s v="Can not give an alias to fields from lookups"/>
        <s v="Can have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Can create extracted fields through delimiters available in the raw data, being the simplest way for structured data"/>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an be stored in hot buckets"/>
        <s v="Its purpose is to replace NULL values that a field may have, and replace it with another value, e.g. (| fillnull value=&quot;Nothing&quot; fieldWithNulls), where this command will replace any null values with the 'Nothing' string in the 'fieldWithNulls' field, or a numeric value if we want to peroform operations"/>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site: examtopics.com inurl:splk-1002 Question #: 50"/>
        <s v="The in function must be used inside if or case functions because of its nature, but can also be used without them in searches that use the 'where' command"/>
        <s v="Its composed out of buckets in its entirety, meaning that an index is basically a group of buckets"/>
        <s v="In charge of creating new buckets as new data is added"/>
        <s v="All fields that are extracted at index time are also stored in tsidx files"/>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Also known as search peers in splunk architecture in distributed searche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Performs the most basic ETL processes to get the data in Splunk and normalize it, which in most cases are enough to work with most raw data"/>
        <s v="Also known as search peers in the context of a distributed environment"/>
        <s v="By default splunk comes with 2 indexes, the 'main' and '_internal' indexes"/>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Limited to only joining 2 datasets(unlike the union command which can join multiple datasets)"/>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only be viewed by the user who created it at start(except admins which can see them even if they are private)"/>
        <s v="Can be of enrichment object kind, which focus on data already processed and create more value by adding more data from different sources(like matching IP addresses with their locations)"/>
        <s v="Can be of normalization object kind, this focuses on following standards that data must comply, specially from different data sources"/>
        <s v="Can be of interpretation object kind, which focus on the parsing of raw data and adding more fields or metadata on top of the normal fields, based only on the raw internal data"/>
        <s v="Each object has an owner, which is a user in splunk"/>
        <s v="Can execute tasks with the owner's permissions, where any user can ptentially see data or things that he can't access"/>
        <s v="It encompases a lot of other objects in splunk that deal with data and give it a ceratin meaning, or provide some functionality(this is very broad, going from the raw fields from events, up to sophisticated data models and analysis)"/>
        <s v="Must ensure that they follow standards in their creation and management, like naming conventions"/>
        <s v="Can transform query results into more meaningful data that comes from the processing of the retrieved data"/>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May define the policies that the organization must ensure according to the laws under which this organization operates"/>
        <s v="Composed out of tokens which are the values of the fields from the event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Let splunk generate Bloom filters, generally from searches"/>
        <s v="It’s the way a search is broken down into tokens, to then be used in splunk to increase the speed of the search processing,  example image in addnotes from a search that looks like this &quot;index=web clientip=76.169.7.252&quot;"/>
        <s v="Are used to be able to locate terms in tsidx files from the search query"/>
        <s v="Can also work with lookups, where searches that use automatic lookups are tokenized and are also looked into lookups that the search uses, but ONLY if the values in the fields of the lookup don’t contain major break charcters"/>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Can add new fields through the 'OUTPUT' clause, or replace already existing fields(retrieved at search time) with 'OUTPUT&quot; clause"/>
        <s v="Can add new fields through the 'OUTPUTNEW' clause, or replace already existing fields(retrieved at search time) with 'OUTPUT&quot; clause"/>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Add more data to query results according to the data in the splunk events"/>
        <s v="Are meant to get data from external sources, and add it to the splunk events, hence their name 'look', to go look up for more data"/>
        <s v="Add fields (at SEARCH TIME) through the use of 'OUTPUT' or 'OUTPUTNEW' clauses, which specify which fields(that are in the LOOKUP data source) to add to the search"/>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used for data normalization because they let us add our own data that has the right field definitions for the users, and then link the lookups with the corresponsing fields, and thus adding normalized data thru lookups"/>
        <s v="Can be defined in the app instead of using the filename(which grants users more functionalities like being able to use automatic lookups), this can be set in the Setting &gt; Lookup &gt; Lookup definition &gt; Add new (image in addnotes)"/>
        <s v="Is a generative command that gets data, just like the 'search' command"/>
        <s v="They do not modify the data registered from splunk events"/>
        <s v="Need the external source be formatted as 'key-value' pairs, to know which fields to map the values(example in addnotes)"/>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Can be performed automatically, which lets users see the fields of the lookupright away instead of adding the command manually to every search performed"/>
        <s v="Does NOT add/store data to indexes nor splunk events, only adds fields at search time(however lookup data CAN be written by searches)"/>
        <s v="Can connect and use database data to add to splunk events"/>
        <s v="Can use external sources of data like CSV files"/>
        <s v="Can be performed at the indexer when there are times the lookup data isnt in the search head nlike '| lookup actions.csv action OUTPUT action_name'"/>
        <s v="Since they are performed at search time, may become a bottleneck because of the events retreieved from search commands may be too much, so use 'stats', 'fields' or other filtering command to easen the load"/>
        <s v="Can connect to APIs and get data from them to add them into splunk"/>
        <s v="Data from the lookup data sources can be modified by searches by the 'outputlookup' command"/>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Grant more fine grained control over searches than other knowledge objects like event types and such that have more restrictions"/>
        <s v="Usage of arguments passed to the marco, where quotes are used since it will be a string used in the macro, but can also be passed without quotes, which means that the passed argument is a command or similar, granting more flexibility and control"/>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To use macros, they must be used with backticks, with a preceding pipe, and thus letting us use its fields or results(image in addnotes)"/>
        <s v="Used only by searches in the SPL, so that the SPL that results from a search is more conscise, and are not used by anything else, if anything, they are used indirectly since they are employed by search queries"/>
        <s v="Macros can use other macros, as shown in the image in addnotes"/>
        <s v="Are created in the web app interface, in Settings &gt; Advanced search &gt; Search macros &gt; Add new"/>
        <s v="Arguments can be other commands, as shown in the image that was created with argument validation, where one of the arguments must be a fieldformat or eval command"/>
        <s v="Can use tags just like any search would do, with (tag=priv*)"/>
        <s v="To see the entire actual search and commands to be executed when a macro is used, then we can press &quot;Ctrl + Shift + E&quot;, and a window will popup with the actual complete search"/>
        <s v="Can use event types just like any search would do, with (eventtype=weberror)"/>
        <s v="To create a macro with argument, see image in addnotes"/>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saved search"/>
        <s v="An object may be a report"/>
        <s v="An object may be a lookup"/>
        <s v="An object may be a knowledge object"/>
        <s v="An object may be a dashboard"/>
        <s v="An object may be an aler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When a scheduled report is set as a panel in a dashboard, it will only update when the scheduled report says so"/>
        <s v="Panels are similar to reports and can be reports, and differ in the fact that they belong to something bigger which gives them meaning(the dashboard), while the reports are indepent"/>
        <s v="Has a search job that is executed everytime the dashboard is opened by a user"/>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vel set as 'Owner' means a knowledge object that is private, and only the owner can see it and modify it(although admins can also access this private object)"/>
        <s v="Controls wether an user can share an object to an app or globally"/>
        <s v="A permission lets the user who has it the power to be able to view, modify or create objects, and the access to services like apps"/>
        <s v="Controls wether an user can access a specific App"/>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edit the read or write permissions for users over objects they created"/>
        <s v="Can edit the read or write permissions for roles over objects they created"/>
        <s v="Can create knowledge objects and share them only at app-level"/>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Its better to use lazy quantifiers to reduce the performance cost than greedy ones that require more processing"/>
        <s v="To check if a search has a regex that is hindering performance, you can check it by running the search with the suspicious extracted field using regex, going to 'Inspect Job' and check for the execution cost for the 'command.search.kv', image in addnotes to check how this looks"/>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Is a capability some other objects have(like reports or alerts) that let them execute search jobs automatically over a period of time in intervals"/>
        <s v="Searches that are scheduled need to be optimized because of their nature of running continuously in splunk"/>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Use scribd or wayback machine archive to see pdfs of answers for exams"/>
        <s v="It’s the search query that will perform a search job executed by the SPL, where the results are then used by several things, ranging from the basic and ad hoc exeuction of queries, to the usage of searches performed by knowledge objects like reports and such"/>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Searches have an order where they process the knowledge objects that process fields(specified in the image in addnotes),which explains which objects can be used alongside other, where a calculated field cant use a lookup, because it is computed afterwards"/>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Commonly used by diverse kinds of knowledge objects, which run the searches and get the formatted results they need, like reports or dashboards"/>
        <s v="Knowing how to create fields is VERY important when dealing with complex searches because they let us narrow down our desired results, since we can go from the coarse data, to the fine grained results with the data we want and has something to say to us(image in addnote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Applies its queries to the splunk event objects through various  means, the data is also indexed by 4 main components of splunk events(index, Host, Source and Sourcetypes)"/>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See the results modification resource to see the things that can be used to modify results, which involves things such as adding grand totals and subtotals to statistics, add columns, etc"/>
        <s v="Uses fields to filter, search and group data from the search results"/>
        <s v="Frequently there are multiple searches happening at the same time because of reports, dashboards, alerts, etc, so these searches should be managed and supervised frequently"/>
        <s v="Can create new fields in their own context which can be used for further filtering and event manipulataion"/>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Uses the Search Processing Language(SPL) or Splunk Search Language(SSL) to get the and query the data"/>
        <s v="Example in addnotes showing how some fields are used to get totals, and then sort bby that to get the rows of users that have purchased the most games out of the worst performing games, this can also be used as a way to also filter values using a 'where' command and such"/>
        <s v="Can return statistical values from the events(which are just the metrics or numeric values that can provide more value)"/>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use macros to reduce the search string with the search query in the macro"/>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performing transforming commands, we should be aware of being capable of using multiple fields in the same transforming command"/>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s v="A search can access summarized data through the 'tstats' command, which access events from data models, AND ALSO can access tsidx files to get results and process data(but only return results as statistics, and only can use fields INSIDE those data models and tsidx files)"/>
        <s v="A search can use a * wildcard at the start of a string like &quot;index=security failed user=*admin*&quot;, BUT this is very cumbersome for the performance, more than trailing wildcards at the end, so these must be used with care, and should NEVER be used in reports, dashboards, etc"/>
        <s v="The second query in red in the image in addnotes has a good display of using the list command, since the nature of the results has a lot of repeated values, and the list command proves very useful in this case"/>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It’s the text that is before a pipe(or everything when there's no pipe) in a search, in conjunction with the pipeline which is the text with pipes"/>
        <s v="It’s the text after the pipes and after the search string"/>
        <s v="Formally, its composed out of 2 things, the search string and pipeline"/>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that are sent to the indexers, after receiving the search string, and it looks for the right indexers that do contain the data needed"/>
        <s v="Splunk component that simply receives searches and distributes them across the right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Can be detached from the splunk web app and work in a distributed system to obtain scalability and distribute query load"/>
        <s v="After receiving the search job, it parses the query and determines from that which indexes to look for and use"/>
        <s v="Can be a bottleneck in the architecture because searches tend to accumulate more data than what is stored in indexes and decrease performance"/>
        <s v="The result from the search head can also contain extra data apart from the splunk events, which is based off from those events, like aggregated data or computed metrics"/>
        <s v="Use access many kinds of knowledge objects in order to meet the required search statements by the commands in the search(like tags, event types, transactions, data models, etc)"/>
        <s v="INHERIT the permissions that the executer(user or object) has"/>
        <s v="When a search job is created, it is sent to the search head"/>
        <s v="Some comon tasks for search jobs are parsing, indexing of data, search command application, filtering results and returning them to the user"/>
        <s v="Can be created and executed through scheduling by other objects that can request data(like reports)"/>
        <s v="Is a request or task that accesses stored data, to retrieve, process or analyze the data in a certain way(according to the serach query from the SPL)"/>
        <s v="Can access knowledge objects depending on the permissions it has"/>
        <s v="Can be created and executed through search queries from users"/>
        <s v="Require disk usage to use for its execution"/>
        <s v="Follow the splunk language processing to be executed"/>
        <s v="Can be created and executed by reports"/>
        <s v="Can be created and executed from dashboards whenever a user accesses one"/>
        <s v="Can be created and executed through alerts"/>
        <s v="Search jobs las up to 10 minutes "/>
        <s v="Can be created and executed by panels from dashboards"/>
        <s v="Can display the properties of the search command just executed, including things like meta data from the search, machine resources used by the search, and things the search job has computed and used for itself(like optimized search syntax)"/>
        <s v="Tool that lets us analyze the 'Impact' of the searches have on the knowledge object(event types, tags, lookkups, etc) and the splunk architecture components, and letting us know what can be improved on a search"/>
        <s v="Can analyze meta data that defines the search job, with very basic things like results count, to more complex ones like 'optimized search', which is the search but with better syntax"/>
        <s v="Can analyze some machine resources like disk usage used by the search job"/>
        <s v="Its format can vary depending on the commands(concretely the transforming commands) we apply to the search, by default the results"/>
        <s v="Has a visualization tab when the search returned statistical values from transforming commands in the serach and siplays them as charts"/>
        <s v="Has a statistics tab filled when the search used transforming commands and returned"/>
        <s v="Can be saved as reports after executing a query and obtaining the results"/>
        <s v="Has an events tab, with the events that were returned by the serach alongside their raw info and the fields the search generated(interesting fields)"/>
        <s v="Can be saved as dashboards after executing a query and obtaining the results, either by creating a dashboard, or adding the results to another dashboard"/>
        <s v="Specialized process in splunk that receives raw event data and generates tokens in a quickly manner for things like tsidx to use"/>
        <s v="First it generates major breakers from data which are more coarse tokens to get terms like whole words, IPs, data like &quot;user=jony&quot;, etc, these tokens are broken through spaces, new lines, tabs, commas, exclamation points, and other coarse text separators(image in addnotes)"/>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s v="Generates lispy expressions from searches to then generete the bloom filter out of the search"/>
        <s v="Searches are segmented and broken down into tokens thorugh its major and minor breakers to generate lispy expression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Does not discriminate lowercase from uppercase"/>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Has the intention to achieve ways of idenifying and formulating metrics that answer to specific questions based on the data available, with metrics like Mean Time To Resolution, and other quality assurance metrics"/>
        <s v="Manage and manipulate large amounts of machine data"/>
        <s v="Focuses on generating metrics out of business processes to optimize processes, monitor them and measure them"/>
        <s v="Able to generate alerts to administrators according to the situtation in case there is something that needs attention"/>
        <s v="Able to process Real time passing through the machines and business, and receiving it, processing it, and presenting it in a valuable format"/>
        <s v="Generates interactive graphics and dashboards to present data in multiple formats"/>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Events are logged with timestamps in the &quot;_time&quot; field, which is a very important field as it is one of the default fields in ALL splunk events"/>
        <s v="Is the propietary format from splunk, used to store data, representing the most basic form of data in Splunk, like the atom in the data context"/>
        <s v="Has a sourcetype of the data, which lets splunk know how to transform and manipulate this data with the correct parsing rules"/>
        <s v="Its formata is a series of key-value pairs representing the various fields this is composed of(example in AddNotes)"/>
        <s v="Has its own Index ID, which determines from which Indexer this data is stored at"/>
        <s v="This is the main form of data in splunk which is indexed and filtered by"/>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s v="The 'Statistics' tab is available when performing transforming commands, where this tab is filled with the fields specified in the commands, and are used a the columns in the statistics table generated"/>
        <s v="Can format the results in its table with cell/table formatting(like using heat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Example in addnotes usage of streamstats to get a trend line of the prices over a period of time(which uses the stream stats applying the avg function but not to all events at once, but applying it to each event as it gets it which gets different averages each time)"/>
        <s v="The same as eventstats but applies its operations at each event instead of being executed until it has available all the event results from the previous command"/>
        <s v="Example in addnotes using the command to display rankings of users that couldn’t connect to a server, where the last column displays how many attempts were performed to reach a specific server, and from which Ips those attempts were generated"/>
        <s v="Appropieate for counting a trend line, creating rankings, and show the order in which things happen"/>
        <s v="Lets us define how many events to perform the operations with the 'window' option"/>
        <s v="Study cards for splunk brief concepts (https://quizlet.com/298321919/splunk-core-certified-user-splunk-fundamentals-1-flash-cards/)"/>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be replaced by the 'appendpipe' comand from most or all limitations subsearches involve(more performance and event limit)"/>
        <s v="Can be replaced by transforming commands like 'eval' and 'stats', which increase performance a lot"/>
        <s v="The most common use case of these comands is by 'appending results' to another search, where we don’t modify the results froma first search, but we want to add more rows, like the image in addnotes shows a graph with 2 graphs which are different search results"/>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Are useful when filtering data, when we use them to get small amount of specific data to later unite them in the outer search(but their format to be used is somewhate strict since it should return the exact field names as the ones in the outer search)"/>
        <s v="Involves the creation and performing another search job, possibly doubling the amount of work"/>
        <s v="Can only return up to 10 000 events"/>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Must include a transforming command"/>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ome summary files can be stored in the indexer"/>
        <s v="Can be created manually or through acceleration of searches and reports"/>
        <s v="Are stored in the indexer as multiple file chunks by time"/>
        <s v="Some summary files can be stored in the search head rather than the indexer, this is the recommended option when creating summaries through the web app interface"/>
        <s v="Summaries can be listed and see which reports use them in the Settings &gt; Data section in the web app interface(image in addnotes)"/>
        <s v="Update their contents every 10 minutes by running the search that requested the acceleration or was configured"/>
        <s v="Require that the user has the appropiate permissions to create summaries or accelerate searches/reports"/>
        <s v="Are updated every 5 minutes(where the actual Tsidx files are updated every 5 minutes)"/>
        <s v="Any streaming command must be used before the transforming command"/>
        <s v="If the reports that use this summary are deleted, this summary will be deleted as well automatically by splunk"/>
        <s v="Their usage can increase storage since some summary indexes will straight up copy the data from other indexes and place them in another place"/>
        <s v="Any non streaming command must be used after the transforming command"/>
        <s v="Can be shared to other users if they have access to the search or report that this summary index was created on"/>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Also known as tokens(the strings which are the single values of any field in splunk)"/>
        <s v="Word that is a value of a field, used in searches to get results or by tsidx files to create indexes"/>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s v="Function that specifies Splunk to NOT break a specific term by minor breaks like 'index=network src_ip=TERM(89.129.7.2)', which wont create 4 numbers out of the IP, and actually use the whole IP as the token"/>
        <s v="Can be used with operators like NOT where we can do what we have in the image in addnotes(which the image shows that if we want to fexclude an IP from the results, then this is the ONLY way to do it)"/>
        <s v="When used in an alias field, they WONT work and wont make any desired effect, example in addnotes where the 'src_ip' is an alias field, and the tokenized search shows that the TERM function didn’t work and was tokenized anyways"/>
        <s v="The term to search shouldn’t include any characters that separate by major breaks, because it wont have any effect, like the example in addnotes, which since it has spaces in the term, it will get tokenized anyways by the major break"/>
        <s v="Useful and basic earlites and latest time operations in addnotes"/>
        <s v="Time manipulation and visualization with rename of field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When filtering timestamps, we can use abreviations to get specific and more advanced time filter, see image in addnotes, where the image takes into account it is 9:45:00"/>
        <s v="Are used to build the indexes in tsidx files, which is very important to then point the raw data blocks that have those tokens and then generate the events we want"/>
        <s v="Also known as terms(the strings which are the single values of any field in splunk)"/>
        <s v="Are used to create bloom filters, which are useful te dicsriminate which buckets are useful and which are not when a search needs to look for the correct buckets that has the information it wants"/>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Only use transactions when the 'stats' command does not satisfy your needs, because it is expensive, keeps raw data and is used for heavier purposes like correlation"/>
        <s v="Feature which is a command that returns a group of related events into a single entity containing the events, based on a common field(or maybe multiple common fields,but isnt confirmed yet), where for each value found there is a new grouping"/>
        <s v="Contains a select count of events, which must have a common value from a specified field"/>
        <s v="Transactions are created at the query time, not at indexing nor are stored, they just group events"/>
        <s v="Filtering the fields needed for the creation of the transaction is necessary, with something as simple as just adding &quot;(action=purchase OR action=addtocart)&quot; to a raw search, increases a ton the transactions creation"/>
        <s v="The grouping of all the related events with that single value in common is actually a bigger event that mushed togeteher the related events, separated by their timestamps"/>
        <s v="See SPL viewpoint for more info"/>
        <s v="Command that allows us to group multiple events and use them as a single entity, and adding 2 fields(eventscount and duration)"/>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An optimized search before the transaction command is critical to having an optimized creation of the transactions filtering unnecessary fields"/>
        <s v="Has a field called 'closed_txn' which specifies if the transaction is closed(1, the transaction is complete) or open(0, the transaction is incomplete)"/>
        <s v="Can only work at the search head"/>
        <s v="The group result has now several fields with multiple values in them, since the events are grouped in there"/>
        <s v="Transactions have additional fields when compared to events, like the total duration, event count, first and last event in the transaction"/>
        <s v="Has a 'duration' field which represents the time difference (In seconds) between the first and last event inside this transaction"/>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May hinder performance when creating a transaction with unoptimized fields"/>
        <s v="startswith specifies the moment the transaction starts getting events, skipping the events found but not meeting the criteria specified, as shown in the image in addnotes"/>
        <s v="endswith specifies the event that when found, then the transaction will stop getting more events, like the query in the image in addnotes which shows us a search getting events and stop when there is an event with the status=503"/>
        <s v="Memory limitations may automatically use this to remove incomplete transac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Can use multiple fields in the same command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The results returned from these commands are found in the statistics tab view"/>
        <s v="In Splunk, a transforming command is a type of search command that not only retrieves events from the index but also transforms or aggregates the data in some way. These commands are typically used for data processing, aggregation, and statistical calculations."/>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s v="Any field extracted at index time(the default fields and internal fields), shows up in the lexicon as straight up key-value pairs"/>
        <s v="Internal fields are indexed into tsidx files by default in each index in splunk(_time, _internal, also 'date_mday', 'date_minute', etc)"/>
        <s v="Default fields are indexed into tsidx files by default in each index in splunk"/>
        <s v="Contains 2 main components, the lexicon and Posting list list(image in addnotes)(this link also has a better example of what is inside tsidx files &quot;https://www.duanewaddle.com/splunk-bucket-lexicons-and-segmentation/&quot;)"/>
        <s v="The events value fields are converted into tokens in the tsidx file(in the lexicon)"/>
        <s v="Contains a lexicon which is a list of string terms that are in the events we want to save that were found in the data at index time, ordered alphanumericly"/>
        <s v="While summary indexes mean a tsidx linked to them, a tsidx file DOESN’T necessarily mean a summary index linked to it"/>
        <s v="Can be created by summary indexes(data model accelerations) that store the actual data a summary index has for fast processing"/>
        <s v="Are created automatically everytime a bucket is created, "/>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s v="Also called index files"/>
        <s v="6. Events are built from the rawdata and then sent as results"/>
        <s v="1. The whole process of using the indexes starts from searches that use a term like &quot;index=MyIndex user=root failed&quot;"/>
        <s v="5. After matching the terms between the lexicon and search, we see in the Posting list list which point directly to the actual event data in the raw data files(journal.gz)"/>
        <s v="4. The lexicon is used to compare the terms in the search and the terms that he bucket has"/>
        <s v="3. We decide to use the buckets that have a bloom filter that matches the most with the bloom filter of the search"/>
        <s v="2. The bloom filter of the search is created with the terms in the search(failed and root)"/>
        <s v="Generating command that gets statistics fields but from tsidx files instead of event data, letting us get statistics from data with a more dinamic and ad hox style, instead of having preprared searches use those summaries"/>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Can only access fields that are stored in the tsidx files or data models fields, and cannot access fields in the indexer nor fields created at search time"/>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Performs a multi search when the datasets can be searched with distributable streaming commands, which is preferrable(when results are combined then this was run)"/>
        <s v="Is a generating command"/>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Useful when we want to revert the x and y axis from a chart command, as shown in the image in addnotes which the simple command just does that, whereas the other complex command needs more stuff done"/>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There are only 3 kinds of users with their own set of predefined permissions, namely User, Power User and Admin"/>
        <s v="EVERY interaction with knowledge objects is defined according to their permissions and roles assigned"/>
        <s v="By default normal users can only create knowledge objects and edit them, but they cant share, nor say who can write or read it(only power or admin users can by default)"/>
        <s v="Users can be assigned several roles, with several permissions with them"/>
        <s v="Any user can also be an owner of an object if they created it, which have the ability to modify the sharing settings and grant edit permissions to other users"/>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Is the format of a search result, that takes fields that contain statistical values and presents them as charts"/>
        <s v="There are several options to choose from to get different layouts of the charts presented, where also in some cases this data display may not be precise, but that is because of the serach commands used and the display layout not being adequate, explained in addnotes"/>
        <s v="Trellis' button in the visualization tab lets us view the data with multiple charts, dividing the data according to the 'y' axis columns(shown in addnotes)"/>
        <s v="When a bucket goes from hot to warm, it will generate a bloom filter, which is a data structure to quickly eliminate data that doesn’t match the search and Splunk does not need to read data from a disk that doesn’t match the query"/>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action to be performed can be a link, which performs an HTTP POST or GET request that when clicked, the request is performed and can upload or get information from an external source"/>
        <s v="The HTTP POST or GET requests can upload data from searches to external sources"/>
        <s v="Can fill website forms through the HTTP POST link action(and also web API)"/>
        <s v="The action to be performed can be a search, which performs a secondary search inside splunk when this is executed"/>
        <s v="To create a workflow action, we must go to Settings &gt; Fields &gt; Workflow acitons, and set up the workflow"/>
        <s v="Use HTTP GET or POST methods to be able to pass data to external sources, or pass back information back to splunk, to perform a secondary search"/>
        <s v="Can pass and upload data back to splunk, which will receive it and can perform a secondary search based on the data received, sent from the workflow action"/>
        <s v="Can be used in the lookup of an IP address everytime an event registers an IP address"/>
        <s v="Uses dollar signs in its creation where we can add the actual value of a field when this executes, as shown in image in addnotes"/>
        <s v="Can use heavy commands like 'transaction' if the workflow is a search"/>
        <s v="Can upload data with POST requests to other servers in the internet"/>
        <s v="The way this is able to fill forms is not through accessing the HTML of the site nor accessing the 'form' or 'input' tags, also they are not filling forms in order of appeareance where the first 3 fields in the form are filled with the 3 first POST arguments"/>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Can also feed off from event types instead of a more manual approach, useful for some cases"/>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These knowledge objects are ONLY extracted at search time by the search head" u="1"/>
        <s v="Can be created by the search head at search time(like the interesting fields viewed in the fields list in the web app interface)" u="1"/>
        <s v="Can be created by the indexer at index time(mainly the default fields like source, sourcetype, host, etc)" u="1"/>
        <s v="Fields that have been extracted and created by the indexer or search head, these are the first one that are processed in a search according to the operation sequence(comes before calculated fields, lookups, tag, etc)" u="1"/>
        <s v="Can create extracted fields from the raw data from the query results" u="1"/>
        <s v="Are part of the indexing pipeline processing. The incoming data is parsed into terms ('words' delimited by certain characters) and this list of terms is then stored along with offset (a number) that represents the location in the rawdata file (journal.gz) that the event data is written to.2" u="1"/>
        <s v="Any field extracted at index time, shows up in the lexicon as straight up key-value pairs" u="1"/>
        <s v="Stores tokens from the event data" u="1"/>
        <s v="This is used by comparing the bits of the bucket's bloom filter with the bloom filter that a search generated based on the search terms(omage in addnotes)" u="1"/>
        <s v="Consist of index files, which are the 'tsidx' files" u="1"/>
        <s v="All " u="1"/>
        <s v="Can be centralized streaming commands, where the order of events matters, and can be run only in the search head, also referred as &quot;stateful streaming&quot; commands" u="1"/>
        <s v="The most basic fields that are always extracted automatically by the indexers, the 'index', 'source', 'sourcetype' and 'host' fields, which are used as the basis of creation of other fields like the calculated fields" u="1"/>
        <s v="ONLY the default fields are indexed into tsidx files by default in each index" u="1"/>
        <s v="Has the actual data a summary index has in a special format for fast processing" u="1"/>
        <s v="Contains a posting list which is an array of arrays, where each array is owned by each word in the lexicon, and each element of the array points to an event in the raw data file(specifically a block of data in the journal.gz)that has this word from the lexicon, as shown in the image in addnotes" u="1"/>
        <s v="Contains 2 main components, the lexicon and posting list(image in addnotes)" u="1"/>
        <s v="Is a file containing data of summarized data that are created when something is accelerated" u="1"/>
        <s v="Contains resources focused on containing information and structuring it in the simplest form" u="1"/>
        <s v="Resources that refine more the structure of the data stored with more meaning" u="1"/>
        <s v="The most basic fields that are always extracted automatically by the indexers, the source, sourcetype and host fields, which are used as the basis of creation of other fields like the calculated fields" u="1"/>
        <s v="Perform search requests after receiving the search string, where it looks for the right indexers that do contain the data needed" u="1"/>
        <s v="Splunk component that somply receives searches and distributes them across the indexers" u="1"/>
        <s v="Can format the results in its table with cell/table formatting(like using hetamap in each cell for high-low values) and also add a new row of totals like a pivot" u="1"/>
        <s v="Contains a posting list which is an array of pointers that point each term in the lexicon to the correspondent event in the actual raw data files" u="1"/>
        <s v="Can be set to be triggered Once, or For each result, which establish if the alert must run if the everytime the condition is met(For each result), or run only once, even though the condition has been met several times in a short period of time(Once)" u="1"/>
        <s v="In exams, when the 'define' word is used in any of its forms, it is being used in the sense of 'creation' and not something like 'assigning a value', as in the programming sense, because it is more IT based" u="1"/>
        <s v="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 u="1"/>
        <s v="Fields that are the same name as the field alias WILL be merged, regardles if the overwrite option is ON or OFF, causing confusion over the results that may be hard to detect" u="1"/>
        <s v="Panels are similar to reports, but differ in the fact that they belong to something bigger which gives them meaning(the dashboard), while the reports are indepent" u="1"/>
      </sharedItems>
    </cacheField>
    <cacheField name="SecondaryResource" numFmtId="0">
      <sharedItems containsBlank="1" count="372">
        <m/>
        <s v="Edition"/>
        <s v="Summary index"/>
        <s v="Time"/>
        <s v="Requirements"/>
        <s v="Summarized period"/>
        <s v="Permission"/>
        <s v="Amount"/>
        <s v="Indexer"/>
        <s v="Token"/>
        <s v="Private"/>
        <s v="Knowledge object"/>
        <s v="User"/>
        <s v="Global"/>
        <s v="App"/>
        <s v="Index time field"/>
        <s v="Action"/>
        <s v="Search"/>
        <s v="Condition"/>
        <s v="Trigger Once or Foreach"/>
        <s v="Expires"/>
        <s v="Throttle"/>
        <s v="Overload"/>
        <s v="Real time"/>
        <s v="Schedule"/>
        <s v="Management"/>
        <s v="Splunk's answer"/>
        <s v="Answer tone"/>
        <s v="Definition swap"/>
        <s v="Question context"/>
        <s v="Actual wording"/>
        <s v="Define word"/>
        <s v="Relating to facts"/>
        <s v="Sounding of wording"/>
        <s v="Relating to facts count"/>
        <s v="Answer context"/>
        <s v="Example"/>
        <s v="Biggest answer"/>
        <s v="Subsearch"/>
        <s v="Subpipeline"/>
        <s v="Splunk"/>
        <s v="Multiple rows"/>
        <s v="Metric"/>
        <s v="User operation"/>
        <s v="Lookup definition"/>
        <s v="timechart functionality"/>
        <s v="Tsidx"/>
        <s v="Lispy expression"/>
        <s v="Rawdata file"/>
        <s v="Business process operation"/>
        <s v="Policy"/>
        <s v="Revenue"/>
        <s v="Technology"/>
        <s v="System"/>
        <s v="Bottleneck"/>
        <s v="Granularity"/>
        <s v="Aggregation"/>
        <s v="Transforming command"/>
        <s v="Table mechanics"/>
        <s v="Extracted field"/>
        <s v="Search head"/>
        <s v="eval expression"/>
        <s v="Default fields"/>
        <s v="Optimization"/>
        <s v="Override extracted field"/>
        <s v="Table"/>
        <s v="Based of parent search"/>
        <s v="Narrow down"/>
        <s v="Splunk event"/>
        <s v="Field"/>
        <s v="Data"/>
        <s v="False sense of security"/>
        <s v="Statistics format"/>
        <s v="Events format"/>
        <s v="Distributable streaming command"/>
        <s v="Field locking"/>
        <s v="Non streaming command"/>
        <s v="Centralized streaming command"/>
        <s v="Streaming command"/>
        <s v="Generating command"/>
        <s v="Timestamp"/>
        <s v="Field linkage"/>
        <s v="Normalization object"/>
        <s v="Performance"/>
        <s v="Panel"/>
        <s v="Updating"/>
        <s v="Report"/>
        <s v="Drilldown"/>
        <s v="Type"/>
        <s v="Dashboard"/>
        <s v="XML"/>
        <s v="JSON"/>
        <s v="Layout"/>
        <s v="Useful for first impressions"/>
        <s v="Dataset"/>
        <s v="Starting point for searches"/>
        <s v="Statistical analysis"/>
        <s v="Download/Upload"/>
        <s v="Acceleration"/>
        <s v="Pivot operation"/>
        <s v="Data model acceleration"/>
        <s v="SPL"/>
        <s v="datamodel"/>
        <s v="Ad hoc summary index"/>
        <s v="Persistent summary index"/>
        <s v="Share"/>
        <s v="Duration"/>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Component"/>
        <s v="Streaming per value field"/>
        <s v="Command"/>
        <s v="Scape character"/>
        <s v="HTML"/>
        <s v="Lookup"/>
        <s v="rex"/>
        <s v="Pattern"/>
        <s v="Operands"/>
        <s v="Event type builder"/>
        <s v="Pipes"/>
        <s v="Techinque"/>
        <s v="Categorization"/>
        <s v="Tag"/>
        <s v="Priority"/>
        <s v="Macros"/>
        <s v="Interesting fields"/>
        <s v="Time bar chart"/>
        <s v="Add columns"/>
        <s v="Functions available"/>
        <s v="Incorrect answer detection"/>
        <s v="Buy exam"/>
        <s v="Test"/>
        <s v="Field extractor"/>
        <s v="How to create"/>
        <s v="Creation methods"/>
        <s v="Manual"/>
        <s v="Delimiter"/>
        <s v="Calculated field"/>
        <s v="Skip steps"/>
        <s v="Field discovery"/>
        <s v="Search time field"/>
        <s v="Filtering"/>
        <s v="Internal fields"/>
        <s v="Multivalue field"/>
        <s v="Discovered field"/>
        <s v="date_*"/>
        <s v="Selected fields"/>
        <s v="Overwrite field values"/>
        <s v="Merge unrelated fields"/>
        <s v="Field alias"/>
        <s v="Regex"/>
        <s v="Regex edit"/>
        <s v="Extract multiple fields from same value"/>
        <s v="Regex 'required' option"/>
        <s v="Hot bucket"/>
        <s v="Knowing how to filter"/>
        <s v="Basic filtering"/>
        <s v="Advanced filtering lvl 1"/>
        <s v="Join columns in ugly format"/>
        <s v="Hack"/>
        <s v="Dependency"/>
        <s v="Bucket"/>
        <s v="Search peers"/>
        <s v="Peer node"/>
        <s v="ETL"/>
        <s v="Default indexes"/>
        <s v="Creation"/>
        <s v="Parsing"/>
        <s v="Common Information Model"/>
        <s v="Limit"/>
        <s v="Inner join"/>
        <s v="Outer left join"/>
        <s v="Enrichment object"/>
        <s v="Interpretation object"/>
        <s v="Owner"/>
        <s v="Standard"/>
        <s v="Classification object"/>
        <s v="Bloom filter"/>
        <s v="Automatic lookup"/>
        <s v="Criptography"/>
        <s v="Different kinds"/>
        <s v="OUTPUT"/>
        <s v="Mapping"/>
        <s v="Field data type conversion"/>
        <s v="Database"/>
        <s v="CSV"/>
        <s v="API"/>
        <s v="Reusability"/>
        <s v="Less restrictions"/>
        <s v="How to use arguments"/>
        <s v="Arguments"/>
        <s v="Validate argument"/>
        <s v="Usage"/>
        <s v="Command argument"/>
        <s v="See actual search"/>
        <s v="Event type"/>
        <s v="Kind"/>
        <s v="searchmatch"/>
        <s v="Business process"/>
        <s v="Consideration"/>
        <s v="Correlation"/>
        <s v="Saved search"/>
        <s v="Alert"/>
        <s v="by"/>
        <s v="Scheduled report"/>
        <s v="Search job"/>
        <s v="Read/write"/>
        <s v="tstats"/>
        <s v="Role"/>
        <s v="Experience"/>
        <s v="Backtraking"/>
        <s v="Lazy over greedy"/>
        <s v="Check performance"/>
        <s v="Cross over asterisk"/>
        <s v="Accelerated report"/>
        <s v="Embedded report"/>
        <s v="xyseries"/>
        <s v="appendpipe"/>
        <s v="eventstats"/>
        <s v="streamstats"/>
        <s v="Broad data"/>
        <s v="Deferred"/>
        <s v="Schedule window"/>
        <s v="Get exam"/>
        <s v="Search creation"/>
        <s v="Operation order"/>
        <s v="Implicit search command"/>
        <s v="Search construction"/>
        <s v="Raw data foundation"/>
        <s v="Fields as intermediaries"/>
        <s v="Time bounding display"/>
        <s v="Result modification"/>
        <s v="Concurrent searches"/>
        <s v="Segmentation"/>
        <s v="Time format display"/>
        <s v="Results"/>
        <s v="where"/>
        <s v="Field string manipulation"/>
        <s v="Multiple fields aggregation"/>
        <s v="TERM function"/>
        <s v="list command for repeated values"/>
        <s v="Query creation for quick results"/>
        <s v="Search string"/>
        <s v="Pipeline"/>
        <s v="Search and command processing"/>
        <s v="Search request"/>
        <s v="Results merge"/>
        <s v="Distributed system"/>
        <s v="Disk"/>
        <s v="Properties"/>
        <s v="Search job meta data"/>
        <s v="Machine resources"/>
        <s v="Major breaker"/>
        <s v="Minor breaker"/>
        <s v="Timeline"/>
        <s v="Ascending order"/>
        <s v="Space"/>
        <s v="Operators difference"/>
        <s v="Wildcard"/>
        <s v="Comilla"/>
        <s v="Case"/>
        <s v="Logical operation"/>
        <s v="Operation"/>
        <s v="Machine data"/>
        <s v="Data presentation"/>
        <s v="Business data"/>
        <s v="Test data"/>
        <s v="Sourcetype"/>
        <s v="Key value pair"/>
        <s v="Content"/>
        <s v="Data source"/>
        <s v="Host"/>
        <s v="Table format"/>
        <s v="Column driven"/>
        <s v="Format"/>
        <s v="Multvalue"/>
        <s v="Streaming command distributed"/>
        <s v="Streaming command centralized"/>
        <s v="Trend line usage"/>
        <s v="Streaming nature"/>
        <s v="Rankings"/>
        <s v="Usefulness"/>
        <s v="Cards"/>
        <s v="AND operator"/>
        <s v="Join searches"/>
        <s v="return"/>
        <s v="first"/>
        <s v="Return event limit"/>
        <s v="appendcols"/>
        <s v="Cache"/>
        <s v="Large-scale analysis"/>
        <s v="Suspend summary"/>
        <s v="File chunk"/>
        <s v="Deletion"/>
        <s v="Storage"/>
        <s v="addtotals"/>
        <s v="Case sensitivity"/>
        <s v="Word"/>
        <s v="Not connected to minor breaks"/>
        <s v="Operators"/>
        <s v="Alias field"/>
        <s v="Don’t contain major breaks"/>
        <s v="earliest"/>
        <s v="Timezone"/>
        <s v="Time abreviations"/>
        <s v="Term"/>
        <s v="Order requirement"/>
        <s v="Heavy statistical analysis"/>
        <s v="Special fields"/>
        <s v="closed_txn"/>
        <s v="keepevicted"/>
        <s v="maxspan"/>
        <s v="Complete"/>
        <s v="maxpause"/>
        <s v="eventcount"/>
        <s v="startswith"/>
        <s v="endswith"/>
        <s v="Memory limitations"/>
        <s v="x-axis"/>
        <s v="y-axis"/>
        <s v="Hierarchization"/>
        <s v="over"/>
        <s v="Debugging"/>
        <s v="Posting list"/>
        <s v="Lexicon"/>
        <s v="Index file"/>
        <s v="Data model field"/>
        <s v="Root data model"/>
        <s v="Fast"/>
        <s v="Mechanisms"/>
        <s v="Multi search"/>
        <s v="append"/>
        <s v="Invert chart axis"/>
        <s v="Revert formatting"/>
        <s v="Networking"/>
        <s v="Axis"/>
        <s v="Statistical value"/>
        <s v="Layout problem"/>
        <s v="Trellis"/>
        <s v="Link"/>
        <s v="External source"/>
        <s v="Website forms"/>
        <s v="IP address"/>
        <s v="HTTP"/>
        <s v="How to execute"/>
        <s v="Chart creation"/>
        <s v="Posting" u="1"/>
        <s v="File" u="1"/>
        <s v="Basic data storage" u="1"/>
        <s v="Refined data storage" u="1"/>
        <s v="Pivot" u="1"/>
        <s v="Trigger" u="1"/>
        <s v="Word usage" u="1"/>
        <s v="Overwrite option ON" u="1"/>
        <s v="Merge extracted field" u="1"/>
        <s v="Multiple fields from same value" u="1"/>
      </sharedItems>
    </cacheField>
    <cacheField name="Relevance" numFmtId="0">
      <sharedItems containsString="0" containsBlank="1" containsNumber="1" minValue="10" maxValue="111"/>
    </cacheField>
    <cacheField name="KindOfDefinition" numFmtId="0">
      <sharedItems count="80">
        <s v="Definition"/>
        <s v="Restriction"/>
        <s v="Fact"/>
        <s v="Requirement"/>
        <s v="Attribute"/>
        <s v="Security"/>
        <s v="Capability"/>
        <s v="Configuration"/>
        <s v="Functioning"/>
        <s v="Consideration"/>
        <s v="Process"/>
        <s v="Observation"/>
        <s v="Example"/>
        <s v="Creation"/>
        <s v="Usage"/>
        <s v="Composed of"/>
        <s v="Generated by"/>
        <s v="Alternative"/>
        <s v="Mechanism"/>
        <s v="Purpose"/>
        <s v="Inherit"/>
        <s v="Return"/>
        <s v="Execution logic"/>
        <s v="Kind"/>
        <s v="Detail"/>
        <s v="Benefit"/>
        <s v="Transformation"/>
        <s v="Use"/>
        <s v="Command"/>
        <s v="Persistent requirements"/>
        <s v="Ad hoc"/>
        <s v="Persistent"/>
        <s v="Alias"/>
        <s v="Possibility"/>
        <s v="Creation methods"/>
        <s v="Generated from"/>
        <s v="Generate"/>
        <s v="Conversion"/>
        <s v="Effect"/>
        <s v="Has"/>
        <s v="Format"/>
        <s v="Generation"/>
        <s v="Limitation"/>
        <s v="Main fields"/>
        <s v="Problem"/>
        <s v="Implications"/>
        <s v="Rules"/>
        <s v="Tool"/>
        <s v="Responsibility"/>
        <s v="Permission inheritance"/>
        <s v="Performed by"/>
        <s v="Normalization"/>
        <s v="Expand actual command"/>
        <s v="Share"/>
        <s v="Recommendation"/>
        <s v="Benchmark"/>
        <s v="Risk"/>
        <s v="Finer results"/>
        <s v="Performance"/>
        <s v="Creates"/>
        <s v="Formal composition"/>
        <s v="Create"/>
        <s v="Action"/>
        <s v="Executed by"/>
        <s v="Properties"/>
        <s v="Objective"/>
        <s v="Tutorial"/>
        <s v="Use case"/>
        <s v="Solution"/>
        <s v="Creation requirement"/>
        <s v="Optimization"/>
        <s v="Info"/>
        <s v="Kind of command"/>
        <s v="Incapability"/>
        <s v="Indexes"/>
        <s v="Can combine"/>
        <s v="Hard fact"/>
        <s v="Interaction"/>
        <s v="Administration"/>
        <s v="Granularity definition" u="1"/>
      </sharedItems>
    </cacheField>
    <cacheField name="SecondaryResourceGranularity" numFmtId="0">
      <sharedItems containsString="0" containsBlank="1" containsNumber="1" minValue="10" maxValue="105" count="61">
        <m/>
        <n v="33"/>
        <n v="96"/>
        <n v="38"/>
        <n v="15"/>
        <n v="85"/>
        <n v="100"/>
        <n v="14"/>
        <n v="82"/>
        <n v="55"/>
        <n v="56"/>
        <n v="52"/>
        <n v="99"/>
        <n v="80"/>
        <n v="18"/>
        <n v="23"/>
        <n v="95"/>
        <n v="104"/>
        <n v="53.3"/>
        <n v="25"/>
        <n v="59"/>
        <n v="53.35"/>
        <n v="31"/>
        <n v="10"/>
        <n v="50"/>
        <n v="53"/>
        <n v="53.1"/>
        <n v="21"/>
        <n v="45"/>
        <n v="77"/>
        <n v="75"/>
        <n v="77.2"/>
        <n v="74"/>
        <n v="78"/>
        <n v="57"/>
        <n v="83"/>
        <n v="51"/>
        <n v="35"/>
        <n v="74.25"/>
        <n v="74.5"/>
        <n v="20"/>
        <n v="63.9"/>
        <n v="42"/>
        <n v="53.5"/>
        <n v="39"/>
        <n v="26"/>
        <n v="41"/>
        <n v="49"/>
        <n v="44"/>
        <n v="30"/>
        <n v="105"/>
        <n v="46"/>
        <n v="64"/>
        <n v="67"/>
        <n v="75.5"/>
        <n v="54"/>
        <n v="53.9"/>
        <n v="97"/>
        <n v="17"/>
        <n v="24"/>
        <n v="79" u="1"/>
      </sharedItems>
    </cacheField>
    <cacheField name="PRGUpperLevel" numFmtId="0">
      <sharedItems containsString="0" containsBlank="1" containsNumber="1" containsInteger="1" minValue="0" maxValue="110" count="13">
        <n v="70"/>
        <n v="80"/>
        <n v="100"/>
        <n v="60"/>
        <m/>
        <n v="50"/>
        <n v="10"/>
        <n v="40"/>
        <n v="30"/>
        <n v="90"/>
        <n v="20"/>
        <n v="110"/>
        <n v="0"/>
      </sharedItems>
    </cacheField>
    <cacheField name="PRGInferiorLevel" numFmtId="0">
      <sharedItems containsString="0" containsBlank="1" containsNumber="1" minValue="0" maxValue="9"/>
    </cacheField>
    <cacheField name="SRGUpperLevel" numFmtId="0">
      <sharedItems containsString="0" containsBlank="1" containsNumber="1" containsInteger="1" minValue="10" maxValue="100" count="11">
        <m/>
        <n v="30"/>
        <n v="90"/>
        <n v="10"/>
        <n v="80"/>
        <n v="100"/>
        <n v="50"/>
        <n v="20"/>
        <n v="40"/>
        <n v="70"/>
        <n v="60"/>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8">
  <r>
    <x v="0"/>
    <x v="0"/>
    <x v="0"/>
    <x v="0"/>
    <x v="0"/>
    <n v="80"/>
    <x v="0"/>
    <x v="0"/>
    <x v="0"/>
    <n v="7.0999999999999943"/>
    <x v="0"/>
    <m/>
  </r>
  <r>
    <x v="0"/>
    <x v="1"/>
    <x v="1"/>
    <x v="1"/>
    <x v="1"/>
    <n v="90"/>
    <x v="1"/>
    <x v="0"/>
    <x v="0"/>
    <n v="5.5"/>
    <x v="0"/>
    <m/>
  </r>
  <r>
    <x v="0"/>
    <x v="1"/>
    <x v="1"/>
    <x v="2"/>
    <x v="2"/>
    <n v="80"/>
    <x v="2"/>
    <x v="1"/>
    <x v="0"/>
    <n v="5.5"/>
    <x v="1"/>
    <n v="3"/>
  </r>
  <r>
    <x v="0"/>
    <x v="2"/>
    <x v="2"/>
    <x v="3"/>
    <x v="2"/>
    <n v="100"/>
    <x v="0"/>
    <x v="1"/>
    <x v="0"/>
    <n v="7"/>
    <x v="1"/>
    <n v="3"/>
  </r>
  <r>
    <x v="0"/>
    <x v="2"/>
    <x v="2"/>
    <x v="4"/>
    <x v="2"/>
    <n v="95"/>
    <x v="2"/>
    <x v="1"/>
    <x v="0"/>
    <n v="7"/>
    <x v="1"/>
    <n v="3"/>
  </r>
  <r>
    <x v="0"/>
    <x v="2"/>
    <x v="2"/>
    <x v="5"/>
    <x v="3"/>
    <n v="95"/>
    <x v="3"/>
    <x v="0"/>
    <x v="0"/>
    <n v="7"/>
    <x v="0"/>
    <m/>
  </r>
  <r>
    <x v="0"/>
    <x v="2"/>
    <x v="2"/>
    <x v="6"/>
    <x v="4"/>
    <n v="90"/>
    <x v="3"/>
    <x v="0"/>
    <x v="0"/>
    <n v="7"/>
    <x v="0"/>
    <m/>
  </r>
  <r>
    <x v="0"/>
    <x v="2"/>
    <x v="2"/>
    <x v="7"/>
    <x v="5"/>
    <n v="73"/>
    <x v="4"/>
    <x v="0"/>
    <x v="0"/>
    <n v="7"/>
    <x v="0"/>
    <m/>
  </r>
  <r>
    <x v="0"/>
    <x v="3"/>
    <x v="3"/>
    <x v="8"/>
    <x v="6"/>
    <n v="98"/>
    <x v="5"/>
    <x v="2"/>
    <x v="1"/>
    <n v="2"/>
    <x v="2"/>
    <n v="6"/>
  </r>
  <r>
    <x v="0"/>
    <x v="3"/>
    <x v="3"/>
    <x v="9"/>
    <x v="0"/>
    <n v="91"/>
    <x v="6"/>
    <x v="0"/>
    <x v="1"/>
    <n v="2"/>
    <x v="0"/>
    <m/>
  </r>
  <r>
    <x v="0"/>
    <x v="3"/>
    <x v="3"/>
    <x v="10"/>
    <x v="6"/>
    <n v="75"/>
    <x v="2"/>
    <x v="2"/>
    <x v="1"/>
    <n v="2"/>
    <x v="2"/>
    <n v="6"/>
  </r>
  <r>
    <x v="0"/>
    <x v="3"/>
    <x v="3"/>
    <x v="11"/>
    <x v="7"/>
    <n v="75"/>
    <x v="6"/>
    <x v="0"/>
    <x v="1"/>
    <n v="2"/>
    <x v="0"/>
    <m/>
  </r>
  <r>
    <x v="0"/>
    <x v="3"/>
    <x v="3"/>
    <x v="12"/>
    <x v="8"/>
    <n v="73"/>
    <x v="6"/>
    <x v="3"/>
    <x v="1"/>
    <n v="2"/>
    <x v="1"/>
    <n v="8"/>
  </r>
  <r>
    <x v="0"/>
    <x v="3"/>
    <x v="3"/>
    <x v="13"/>
    <x v="9"/>
    <n v="66"/>
    <x v="6"/>
    <x v="4"/>
    <x v="1"/>
    <n v="2"/>
    <x v="3"/>
    <n v="5"/>
  </r>
  <r>
    <x v="0"/>
    <x v="4"/>
    <x v="4"/>
    <x v="14"/>
    <x v="10"/>
    <n v="97"/>
    <x v="6"/>
    <x v="0"/>
    <x v="2"/>
    <n v="0"/>
    <x v="0"/>
    <m/>
  </r>
  <r>
    <x v="0"/>
    <x v="4"/>
    <x v="4"/>
    <x v="15"/>
    <x v="11"/>
    <n v="97"/>
    <x v="6"/>
    <x v="5"/>
    <x v="2"/>
    <n v="0"/>
    <x v="4"/>
    <n v="5"/>
  </r>
  <r>
    <x v="0"/>
    <x v="4"/>
    <x v="4"/>
    <x v="16"/>
    <x v="11"/>
    <n v="91"/>
    <x v="6"/>
    <x v="5"/>
    <x v="2"/>
    <n v="0"/>
    <x v="4"/>
    <n v="5"/>
  </r>
  <r>
    <x v="0"/>
    <x v="4"/>
    <x v="4"/>
    <x v="17"/>
    <x v="12"/>
    <n v="83"/>
    <x v="6"/>
    <x v="6"/>
    <x v="2"/>
    <n v="0"/>
    <x v="5"/>
    <n v="0"/>
  </r>
  <r>
    <x v="0"/>
    <x v="4"/>
    <x v="4"/>
    <x v="18"/>
    <x v="13"/>
    <n v="83"/>
    <x v="6"/>
    <x v="0"/>
    <x v="2"/>
    <n v="0"/>
    <x v="0"/>
    <m/>
  </r>
  <r>
    <x v="0"/>
    <x v="4"/>
    <x v="4"/>
    <x v="19"/>
    <x v="14"/>
    <n v="83"/>
    <x v="6"/>
    <x v="5"/>
    <x v="2"/>
    <n v="0"/>
    <x v="4"/>
    <n v="5"/>
  </r>
  <r>
    <x v="0"/>
    <x v="4"/>
    <x v="4"/>
    <x v="20"/>
    <x v="15"/>
    <n v="78"/>
    <x v="6"/>
    <x v="7"/>
    <x v="2"/>
    <n v="0"/>
    <x v="3"/>
    <n v="4"/>
  </r>
  <r>
    <x v="0"/>
    <x v="4"/>
    <x v="4"/>
    <x v="21"/>
    <x v="16"/>
    <n v="77"/>
    <x v="6"/>
    <x v="8"/>
    <x v="2"/>
    <n v="0"/>
    <x v="4"/>
    <n v="2"/>
  </r>
  <r>
    <x v="0"/>
    <x v="5"/>
    <x v="5"/>
    <x v="22"/>
    <x v="17"/>
    <n v="100"/>
    <x v="0"/>
    <x v="9"/>
    <x v="3"/>
    <n v="7"/>
    <x v="6"/>
    <n v="5"/>
  </r>
  <r>
    <x v="0"/>
    <x v="5"/>
    <x v="5"/>
    <x v="23"/>
    <x v="18"/>
    <n v="100"/>
    <x v="0"/>
    <x v="0"/>
    <x v="3"/>
    <n v="7"/>
    <x v="0"/>
    <m/>
  </r>
  <r>
    <x v="0"/>
    <x v="5"/>
    <x v="5"/>
    <x v="24"/>
    <x v="16"/>
    <n v="99"/>
    <x v="6"/>
    <x v="8"/>
    <x v="3"/>
    <n v="7"/>
    <x v="4"/>
    <n v="2"/>
  </r>
  <r>
    <x v="0"/>
    <x v="5"/>
    <x v="5"/>
    <x v="25"/>
    <x v="19"/>
    <n v="93"/>
    <x v="7"/>
    <x v="0"/>
    <x v="3"/>
    <n v="7"/>
    <x v="0"/>
    <m/>
  </r>
  <r>
    <x v="0"/>
    <x v="5"/>
    <x v="5"/>
    <x v="26"/>
    <x v="20"/>
    <n v="88"/>
    <x v="8"/>
    <x v="0"/>
    <x v="3"/>
    <n v="7"/>
    <x v="0"/>
    <m/>
  </r>
  <r>
    <x v="0"/>
    <x v="5"/>
    <x v="5"/>
    <x v="27"/>
    <x v="21"/>
    <n v="85"/>
    <x v="7"/>
    <x v="0"/>
    <x v="3"/>
    <n v="7"/>
    <x v="0"/>
    <m/>
  </r>
  <r>
    <x v="0"/>
    <x v="5"/>
    <x v="5"/>
    <x v="28"/>
    <x v="22"/>
    <n v="84"/>
    <x v="9"/>
    <x v="0"/>
    <x v="3"/>
    <n v="7"/>
    <x v="0"/>
    <m/>
  </r>
  <r>
    <x v="0"/>
    <x v="5"/>
    <x v="5"/>
    <x v="29"/>
    <x v="23"/>
    <n v="82"/>
    <x v="6"/>
    <x v="0"/>
    <x v="3"/>
    <n v="7"/>
    <x v="0"/>
    <m/>
  </r>
  <r>
    <x v="0"/>
    <x v="5"/>
    <x v="5"/>
    <x v="30"/>
    <x v="24"/>
    <n v="78"/>
    <x v="6"/>
    <x v="10"/>
    <x v="3"/>
    <n v="7"/>
    <x v="6"/>
    <n v="6"/>
  </r>
  <r>
    <x v="0"/>
    <x v="5"/>
    <x v="5"/>
    <x v="31"/>
    <x v="25"/>
    <n v="75"/>
    <x v="2"/>
    <x v="0"/>
    <x v="3"/>
    <n v="7"/>
    <x v="0"/>
    <m/>
  </r>
  <r>
    <x v="1"/>
    <x v="6"/>
    <x v="6"/>
    <x v="32"/>
    <x v="26"/>
    <n v="111"/>
    <x v="2"/>
    <x v="0"/>
    <x v="4"/>
    <m/>
    <x v="0"/>
    <m/>
  </r>
  <r>
    <x v="1"/>
    <x v="6"/>
    <x v="6"/>
    <x v="33"/>
    <x v="27"/>
    <n v="111"/>
    <x v="0"/>
    <x v="0"/>
    <x v="4"/>
    <m/>
    <x v="0"/>
    <m/>
  </r>
  <r>
    <x v="1"/>
    <x v="6"/>
    <x v="6"/>
    <x v="34"/>
    <x v="28"/>
    <n v="105"/>
    <x v="2"/>
    <x v="0"/>
    <x v="4"/>
    <m/>
    <x v="0"/>
    <m/>
  </r>
  <r>
    <x v="1"/>
    <x v="6"/>
    <x v="6"/>
    <x v="35"/>
    <x v="29"/>
    <n v="99"/>
    <x v="10"/>
    <x v="0"/>
    <x v="4"/>
    <m/>
    <x v="0"/>
    <m/>
  </r>
  <r>
    <x v="1"/>
    <x v="6"/>
    <x v="6"/>
    <x v="36"/>
    <x v="30"/>
    <n v="98"/>
    <x v="10"/>
    <x v="0"/>
    <x v="4"/>
    <m/>
    <x v="0"/>
    <m/>
  </r>
  <r>
    <x v="1"/>
    <x v="6"/>
    <x v="6"/>
    <x v="37"/>
    <x v="31"/>
    <n v="96"/>
    <x v="11"/>
    <x v="0"/>
    <x v="4"/>
    <m/>
    <x v="0"/>
    <m/>
  </r>
  <r>
    <x v="1"/>
    <x v="6"/>
    <x v="6"/>
    <x v="38"/>
    <x v="32"/>
    <n v="95"/>
    <x v="10"/>
    <x v="0"/>
    <x v="4"/>
    <m/>
    <x v="0"/>
    <m/>
  </r>
  <r>
    <x v="1"/>
    <x v="6"/>
    <x v="6"/>
    <x v="39"/>
    <x v="33"/>
    <n v="90"/>
    <x v="10"/>
    <x v="0"/>
    <x v="4"/>
    <m/>
    <x v="0"/>
    <m/>
  </r>
  <r>
    <x v="1"/>
    <x v="6"/>
    <x v="6"/>
    <x v="40"/>
    <x v="34"/>
    <n v="85"/>
    <x v="2"/>
    <x v="0"/>
    <x v="4"/>
    <m/>
    <x v="0"/>
    <m/>
  </r>
  <r>
    <x v="1"/>
    <x v="6"/>
    <x v="6"/>
    <x v="41"/>
    <x v="35"/>
    <n v="83"/>
    <x v="10"/>
    <x v="0"/>
    <x v="4"/>
    <m/>
    <x v="0"/>
    <m/>
  </r>
  <r>
    <x v="1"/>
    <x v="6"/>
    <x v="6"/>
    <x v="42"/>
    <x v="36"/>
    <n v="80"/>
    <x v="12"/>
    <x v="0"/>
    <x v="4"/>
    <m/>
    <x v="0"/>
    <m/>
  </r>
  <r>
    <x v="1"/>
    <x v="6"/>
    <x v="6"/>
    <x v="43"/>
    <x v="37"/>
    <n v="80"/>
    <x v="11"/>
    <x v="0"/>
    <x v="4"/>
    <m/>
    <x v="0"/>
    <m/>
  </r>
  <r>
    <x v="1"/>
    <x v="6"/>
    <x v="7"/>
    <x v="44"/>
    <x v="27"/>
    <n v="90"/>
    <x v="11"/>
    <x v="0"/>
    <x v="4"/>
    <m/>
    <x v="0"/>
    <m/>
  </r>
  <r>
    <x v="0"/>
    <x v="7"/>
    <x v="8"/>
    <x v="45"/>
    <x v="0"/>
    <n v="97"/>
    <x v="0"/>
    <x v="0"/>
    <x v="1"/>
    <n v="5"/>
    <x v="0"/>
    <m/>
  </r>
  <r>
    <x v="0"/>
    <x v="7"/>
    <x v="8"/>
    <x v="46"/>
    <x v="6"/>
    <n v="89"/>
    <x v="1"/>
    <x v="2"/>
    <x v="1"/>
    <n v="5"/>
    <x v="2"/>
    <n v="6"/>
  </r>
  <r>
    <x v="2"/>
    <x v="6"/>
    <x v="9"/>
    <x v="47"/>
    <x v="38"/>
    <n v="90"/>
    <x v="6"/>
    <x v="11"/>
    <x v="4"/>
    <m/>
    <x v="6"/>
    <n v="2"/>
  </r>
  <r>
    <x v="2"/>
    <x v="8"/>
    <x v="10"/>
    <x v="48"/>
    <x v="39"/>
    <n v="90"/>
    <x v="8"/>
    <x v="0"/>
    <x v="5"/>
    <n v="6"/>
    <x v="0"/>
    <m/>
  </r>
  <r>
    <x v="2"/>
    <x v="8"/>
    <x v="10"/>
    <x v="49"/>
    <x v="40"/>
    <n v="80"/>
    <x v="0"/>
    <x v="12"/>
    <x v="5"/>
    <n v="6"/>
    <x v="2"/>
    <n v="9"/>
  </r>
  <r>
    <x v="0"/>
    <x v="8"/>
    <x v="10"/>
    <x v="50"/>
    <x v="17"/>
    <n v="80"/>
    <x v="0"/>
    <x v="9"/>
    <x v="5"/>
    <n v="6"/>
    <x v="6"/>
    <n v="5"/>
  </r>
  <r>
    <x v="2"/>
    <x v="8"/>
    <x v="10"/>
    <x v="51"/>
    <x v="41"/>
    <n v="80"/>
    <x v="8"/>
    <x v="0"/>
    <x v="5"/>
    <n v="6"/>
    <x v="0"/>
    <m/>
  </r>
  <r>
    <x v="0"/>
    <x v="9"/>
    <x v="11"/>
    <x v="52"/>
    <x v="42"/>
    <n v="93"/>
    <x v="6"/>
    <x v="13"/>
    <x v="6"/>
    <n v="0"/>
    <x v="4"/>
    <n v="0"/>
  </r>
  <r>
    <x v="0"/>
    <x v="9"/>
    <x v="11"/>
    <x v="53"/>
    <x v="43"/>
    <n v="87"/>
    <x v="6"/>
    <x v="0"/>
    <x v="6"/>
    <n v="0"/>
    <x v="0"/>
    <m/>
  </r>
  <r>
    <x v="0"/>
    <x v="10"/>
    <x v="12"/>
    <x v="54"/>
    <x v="44"/>
    <n v="100"/>
    <x v="3"/>
    <x v="0"/>
    <x v="7"/>
    <n v="6"/>
    <x v="0"/>
    <m/>
  </r>
  <r>
    <x v="2"/>
    <x v="11"/>
    <x v="13"/>
    <x v="55"/>
    <x v="45"/>
    <n v="81"/>
    <x v="0"/>
    <x v="0"/>
    <x v="5"/>
    <n v="3.3500000000000014"/>
    <x v="0"/>
    <m/>
  </r>
  <r>
    <x v="0"/>
    <x v="12"/>
    <x v="14"/>
    <x v="56"/>
    <x v="46"/>
    <n v="90"/>
    <x v="13"/>
    <x v="14"/>
    <x v="6"/>
    <n v="8"/>
    <x v="3"/>
    <n v="8"/>
  </r>
  <r>
    <x v="0"/>
    <x v="12"/>
    <x v="14"/>
    <x v="57"/>
    <x v="0"/>
    <n v="90"/>
    <x v="14"/>
    <x v="0"/>
    <x v="6"/>
    <n v="8"/>
    <x v="0"/>
    <m/>
  </r>
  <r>
    <x v="0"/>
    <x v="12"/>
    <x v="14"/>
    <x v="58"/>
    <x v="47"/>
    <n v="80"/>
    <x v="13"/>
    <x v="15"/>
    <x v="6"/>
    <n v="8"/>
    <x v="7"/>
    <n v="3"/>
  </r>
  <r>
    <x v="0"/>
    <x v="13"/>
    <x v="15"/>
    <x v="59"/>
    <x v="48"/>
    <n v="98"/>
    <x v="15"/>
    <x v="0"/>
    <x v="8"/>
    <n v="3"/>
    <x v="0"/>
    <m/>
  </r>
  <r>
    <x v="0"/>
    <x v="13"/>
    <x v="15"/>
    <x v="60"/>
    <x v="46"/>
    <n v="95"/>
    <x v="15"/>
    <x v="14"/>
    <x v="8"/>
    <n v="3"/>
    <x v="3"/>
    <n v="8"/>
  </r>
  <r>
    <x v="0"/>
    <x v="14"/>
    <x v="16"/>
    <x v="61"/>
    <x v="49"/>
    <n v="103"/>
    <x v="15"/>
    <x v="16"/>
    <x v="9"/>
    <n v="6"/>
    <x v="2"/>
    <n v="5"/>
  </r>
  <r>
    <x v="0"/>
    <x v="14"/>
    <x v="16"/>
    <x v="62"/>
    <x v="0"/>
    <n v="101"/>
    <x v="0"/>
    <x v="0"/>
    <x v="9"/>
    <n v="6"/>
    <x v="0"/>
    <m/>
  </r>
  <r>
    <x v="0"/>
    <x v="14"/>
    <x v="16"/>
    <x v="63"/>
    <x v="50"/>
    <n v="97"/>
    <x v="15"/>
    <x v="17"/>
    <x v="9"/>
    <n v="6"/>
    <x v="5"/>
    <n v="4"/>
  </r>
  <r>
    <x v="0"/>
    <x v="14"/>
    <x v="16"/>
    <x v="64"/>
    <x v="51"/>
    <n v="95"/>
    <x v="2"/>
    <x v="0"/>
    <x v="9"/>
    <n v="6"/>
    <x v="0"/>
    <m/>
  </r>
  <r>
    <x v="0"/>
    <x v="14"/>
    <x v="16"/>
    <x v="65"/>
    <x v="49"/>
    <n v="91"/>
    <x v="15"/>
    <x v="16"/>
    <x v="9"/>
    <n v="6"/>
    <x v="2"/>
    <n v="5"/>
  </r>
  <r>
    <x v="0"/>
    <x v="14"/>
    <x v="16"/>
    <x v="66"/>
    <x v="52"/>
    <n v="83"/>
    <x v="15"/>
    <x v="0"/>
    <x v="9"/>
    <n v="6"/>
    <x v="0"/>
    <m/>
  </r>
  <r>
    <x v="0"/>
    <x v="14"/>
    <x v="16"/>
    <x v="67"/>
    <x v="53"/>
    <n v="80"/>
    <x v="15"/>
    <x v="0"/>
    <x v="9"/>
    <n v="6"/>
    <x v="0"/>
    <m/>
  </r>
  <r>
    <x v="0"/>
    <x v="14"/>
    <x v="16"/>
    <x v="68"/>
    <x v="0"/>
    <n v="30"/>
    <x v="12"/>
    <x v="0"/>
    <x v="9"/>
    <n v="6"/>
    <x v="0"/>
    <m/>
  </r>
  <r>
    <x v="0"/>
    <x v="15"/>
    <x v="17"/>
    <x v="69"/>
    <x v="54"/>
    <n v="87"/>
    <x v="6"/>
    <x v="0"/>
    <x v="9"/>
    <n v="5"/>
    <x v="0"/>
    <m/>
  </r>
  <r>
    <x v="0"/>
    <x v="15"/>
    <x v="17"/>
    <x v="70"/>
    <x v="55"/>
    <n v="86"/>
    <x v="6"/>
    <x v="0"/>
    <x v="9"/>
    <n v="5"/>
    <x v="0"/>
    <m/>
  </r>
  <r>
    <x v="2"/>
    <x v="11"/>
    <x v="18"/>
    <x v="71"/>
    <x v="56"/>
    <n v="108"/>
    <x v="0"/>
    <x v="0"/>
    <x v="5"/>
    <n v="3.3500000000000014"/>
    <x v="0"/>
    <m/>
  </r>
  <r>
    <x v="2"/>
    <x v="11"/>
    <x v="18"/>
    <x v="72"/>
    <x v="57"/>
    <n v="99"/>
    <x v="0"/>
    <x v="18"/>
    <x v="5"/>
    <n v="3.3500000000000014"/>
    <x v="6"/>
    <n v="3.2999999999999972"/>
  </r>
  <r>
    <x v="2"/>
    <x v="11"/>
    <x v="18"/>
    <x v="73"/>
    <x v="58"/>
    <n v="90"/>
    <x v="8"/>
    <x v="0"/>
    <x v="5"/>
    <n v="3.3500000000000014"/>
    <x v="0"/>
    <m/>
  </r>
  <r>
    <x v="0"/>
    <x v="16"/>
    <x v="19"/>
    <x v="74"/>
    <x v="59"/>
    <n v="98"/>
    <x v="1"/>
    <x v="19"/>
    <x v="10"/>
    <n v="6"/>
    <x v="7"/>
    <n v="5"/>
  </r>
  <r>
    <x v="0"/>
    <x v="16"/>
    <x v="19"/>
    <x v="75"/>
    <x v="60"/>
    <n v="95"/>
    <x v="16"/>
    <x v="20"/>
    <x v="10"/>
    <n v="6"/>
    <x v="6"/>
    <n v="9"/>
  </r>
  <r>
    <x v="0"/>
    <x v="16"/>
    <x v="19"/>
    <x v="76"/>
    <x v="61"/>
    <n v="93"/>
    <x v="0"/>
    <x v="21"/>
    <x v="10"/>
    <n v="6"/>
    <x v="6"/>
    <n v="3.3500000000000014"/>
  </r>
  <r>
    <x v="0"/>
    <x v="16"/>
    <x v="19"/>
    <x v="77"/>
    <x v="17"/>
    <n v="87"/>
    <x v="14"/>
    <x v="9"/>
    <x v="10"/>
    <n v="6"/>
    <x v="6"/>
    <n v="5"/>
  </r>
  <r>
    <x v="0"/>
    <x v="16"/>
    <x v="19"/>
    <x v="78"/>
    <x v="59"/>
    <n v="87"/>
    <x v="17"/>
    <x v="19"/>
    <x v="10"/>
    <n v="6"/>
    <x v="7"/>
    <n v="5"/>
  </r>
  <r>
    <x v="0"/>
    <x v="16"/>
    <x v="19"/>
    <x v="79"/>
    <x v="62"/>
    <n v="87"/>
    <x v="13"/>
    <x v="19"/>
    <x v="10"/>
    <n v="6"/>
    <x v="7"/>
    <n v="5"/>
  </r>
  <r>
    <x v="0"/>
    <x v="16"/>
    <x v="19"/>
    <x v="80"/>
    <x v="63"/>
    <n v="83"/>
    <x v="0"/>
    <x v="0"/>
    <x v="10"/>
    <n v="6"/>
    <x v="0"/>
    <m/>
  </r>
  <r>
    <x v="0"/>
    <x v="16"/>
    <x v="19"/>
    <x v="81"/>
    <x v="14"/>
    <n v="83"/>
    <x v="2"/>
    <x v="5"/>
    <x v="10"/>
    <n v="6"/>
    <x v="4"/>
    <n v="5"/>
  </r>
  <r>
    <x v="0"/>
    <x v="16"/>
    <x v="19"/>
    <x v="82"/>
    <x v="64"/>
    <n v="78"/>
    <x v="18"/>
    <x v="0"/>
    <x v="10"/>
    <n v="6"/>
    <x v="0"/>
    <m/>
  </r>
  <r>
    <x v="2"/>
    <x v="17"/>
    <x v="20"/>
    <x v="83"/>
    <x v="65"/>
    <n v="80"/>
    <x v="0"/>
    <x v="0"/>
    <x v="3"/>
    <n v="4"/>
    <x v="0"/>
    <m/>
  </r>
  <r>
    <x v="0"/>
    <x v="18"/>
    <x v="21"/>
    <x v="84"/>
    <x v="66"/>
    <n v="100"/>
    <x v="19"/>
    <x v="0"/>
    <x v="0"/>
    <n v="4.25"/>
    <x v="0"/>
    <m/>
  </r>
  <r>
    <x v="0"/>
    <x v="18"/>
    <x v="21"/>
    <x v="85"/>
    <x v="67"/>
    <n v="97"/>
    <x v="19"/>
    <x v="0"/>
    <x v="0"/>
    <n v="4.25"/>
    <x v="0"/>
    <m/>
  </r>
  <r>
    <x v="0"/>
    <x v="18"/>
    <x v="21"/>
    <x v="86"/>
    <x v="68"/>
    <n v="96"/>
    <x v="20"/>
    <x v="22"/>
    <x v="0"/>
    <n v="4.25"/>
    <x v="1"/>
    <n v="1"/>
  </r>
  <r>
    <x v="0"/>
    <x v="18"/>
    <x v="21"/>
    <x v="87"/>
    <x v="69"/>
    <n v="88"/>
    <x v="20"/>
    <x v="19"/>
    <x v="0"/>
    <n v="4.25"/>
    <x v="7"/>
    <n v="5"/>
  </r>
  <r>
    <x v="0"/>
    <x v="18"/>
    <x v="21"/>
    <x v="88"/>
    <x v="59"/>
    <n v="80"/>
    <x v="1"/>
    <x v="19"/>
    <x v="0"/>
    <n v="4.25"/>
    <x v="7"/>
    <n v="5"/>
  </r>
  <r>
    <x v="0"/>
    <x v="19"/>
    <x v="22"/>
    <x v="89"/>
    <x v="70"/>
    <n v="100"/>
    <x v="14"/>
    <x v="23"/>
    <x v="5"/>
    <n v="3"/>
    <x v="3"/>
    <n v="0"/>
  </r>
  <r>
    <x v="3"/>
    <x v="19"/>
    <x v="22"/>
    <x v="90"/>
    <x v="71"/>
    <n v="98"/>
    <x v="11"/>
    <x v="0"/>
    <x v="5"/>
    <n v="3"/>
    <x v="0"/>
    <m/>
  </r>
  <r>
    <x v="0"/>
    <x v="19"/>
    <x v="22"/>
    <x v="91"/>
    <x v="72"/>
    <n v="97"/>
    <x v="21"/>
    <x v="24"/>
    <x v="5"/>
    <n v="3"/>
    <x v="6"/>
    <n v="0"/>
  </r>
  <r>
    <x v="0"/>
    <x v="19"/>
    <x v="22"/>
    <x v="92"/>
    <x v="60"/>
    <n v="97"/>
    <x v="2"/>
    <x v="20"/>
    <x v="5"/>
    <n v="3"/>
    <x v="6"/>
    <n v="9"/>
  </r>
  <r>
    <x v="0"/>
    <x v="19"/>
    <x v="22"/>
    <x v="93"/>
    <x v="73"/>
    <n v="97"/>
    <x v="21"/>
    <x v="24"/>
    <x v="5"/>
    <n v="3"/>
    <x v="6"/>
    <n v="0"/>
  </r>
  <r>
    <x v="0"/>
    <x v="19"/>
    <x v="22"/>
    <x v="94"/>
    <x v="69"/>
    <n v="95"/>
    <x v="6"/>
    <x v="19"/>
    <x v="5"/>
    <n v="3"/>
    <x v="7"/>
    <n v="5"/>
  </r>
  <r>
    <x v="0"/>
    <x v="19"/>
    <x v="22"/>
    <x v="95"/>
    <x v="60"/>
    <n v="90"/>
    <x v="1"/>
    <x v="20"/>
    <x v="5"/>
    <n v="3"/>
    <x v="6"/>
    <n v="9"/>
  </r>
  <r>
    <x v="0"/>
    <x v="19"/>
    <x v="22"/>
    <x v="96"/>
    <x v="60"/>
    <n v="89"/>
    <x v="22"/>
    <x v="20"/>
    <x v="5"/>
    <n v="3"/>
    <x v="6"/>
    <n v="9"/>
  </r>
  <r>
    <x v="0"/>
    <x v="19"/>
    <x v="22"/>
    <x v="97"/>
    <x v="74"/>
    <n v="89"/>
    <x v="23"/>
    <x v="25"/>
    <x v="5"/>
    <n v="3"/>
    <x v="6"/>
    <n v="3"/>
  </r>
  <r>
    <x v="0"/>
    <x v="19"/>
    <x v="22"/>
    <x v="98"/>
    <x v="8"/>
    <n v="88"/>
    <x v="6"/>
    <x v="3"/>
    <x v="5"/>
    <n v="3"/>
    <x v="1"/>
    <n v="8"/>
  </r>
  <r>
    <x v="3"/>
    <x v="19"/>
    <x v="22"/>
    <x v="99"/>
    <x v="75"/>
    <n v="87"/>
    <x v="1"/>
    <x v="0"/>
    <x v="5"/>
    <n v="3"/>
    <x v="0"/>
    <m/>
  </r>
  <r>
    <x v="3"/>
    <x v="19"/>
    <x v="22"/>
    <x v="99"/>
    <x v="75"/>
    <n v="87"/>
    <x v="1"/>
    <x v="0"/>
    <x v="5"/>
    <n v="3"/>
    <x v="0"/>
    <m/>
  </r>
  <r>
    <x v="0"/>
    <x v="19"/>
    <x v="22"/>
    <x v="100"/>
    <x v="57"/>
    <n v="85"/>
    <x v="23"/>
    <x v="18"/>
    <x v="5"/>
    <n v="3"/>
    <x v="6"/>
    <n v="3.2999999999999972"/>
  </r>
  <r>
    <x v="0"/>
    <x v="19"/>
    <x v="22"/>
    <x v="101"/>
    <x v="8"/>
    <n v="85"/>
    <x v="22"/>
    <x v="3"/>
    <x v="5"/>
    <n v="3"/>
    <x v="1"/>
    <n v="8"/>
  </r>
  <r>
    <x v="0"/>
    <x v="19"/>
    <x v="22"/>
    <x v="102"/>
    <x v="76"/>
    <n v="80"/>
    <x v="23"/>
    <x v="0"/>
    <x v="5"/>
    <n v="3"/>
    <x v="0"/>
    <m/>
  </r>
  <r>
    <x v="0"/>
    <x v="19"/>
    <x v="22"/>
    <x v="103"/>
    <x v="77"/>
    <n v="79"/>
    <x v="23"/>
    <x v="0"/>
    <x v="5"/>
    <n v="3"/>
    <x v="0"/>
    <m/>
  </r>
  <r>
    <x v="0"/>
    <x v="19"/>
    <x v="22"/>
    <x v="104"/>
    <x v="78"/>
    <n v="78"/>
    <x v="23"/>
    <x v="25"/>
    <x v="5"/>
    <n v="3"/>
    <x v="6"/>
    <n v="3"/>
  </r>
  <r>
    <x v="0"/>
    <x v="19"/>
    <x v="22"/>
    <x v="105"/>
    <x v="79"/>
    <n v="78"/>
    <x v="23"/>
    <x v="26"/>
    <x v="5"/>
    <n v="3"/>
    <x v="6"/>
    <n v="3.1000000000000014"/>
  </r>
  <r>
    <x v="0"/>
    <x v="19"/>
    <x v="22"/>
    <x v="106"/>
    <x v="80"/>
    <n v="70"/>
    <x v="6"/>
    <x v="27"/>
    <x v="5"/>
    <n v="3"/>
    <x v="7"/>
    <n v="1"/>
  </r>
  <r>
    <x v="3"/>
    <x v="19"/>
    <x v="22"/>
    <x v="107"/>
    <x v="81"/>
    <n v="63"/>
    <x v="11"/>
    <x v="0"/>
    <x v="5"/>
    <n v="3"/>
    <x v="0"/>
    <m/>
  </r>
  <r>
    <x v="0"/>
    <x v="20"/>
    <x v="23"/>
    <x v="108"/>
    <x v="82"/>
    <n v="90"/>
    <x v="0"/>
    <x v="28"/>
    <x v="7"/>
    <n v="9"/>
    <x v="8"/>
    <n v="5"/>
  </r>
  <r>
    <x v="0"/>
    <x v="20"/>
    <x v="23"/>
    <x v="109"/>
    <x v="69"/>
    <n v="81"/>
    <x v="0"/>
    <x v="19"/>
    <x v="7"/>
    <n v="9"/>
    <x v="7"/>
    <n v="5"/>
  </r>
  <r>
    <x v="0"/>
    <x v="20"/>
    <x v="23"/>
    <x v="110"/>
    <x v="82"/>
    <n v="75"/>
    <x v="14"/>
    <x v="28"/>
    <x v="7"/>
    <n v="9"/>
    <x v="8"/>
    <n v="5"/>
  </r>
  <r>
    <x v="0"/>
    <x v="2"/>
    <x v="24"/>
    <x v="111"/>
    <x v="83"/>
    <n v="93"/>
    <x v="24"/>
    <x v="0"/>
    <x v="0"/>
    <n v="7"/>
    <x v="0"/>
    <m/>
  </r>
  <r>
    <x v="0"/>
    <x v="2"/>
    <x v="24"/>
    <x v="112"/>
    <x v="84"/>
    <n v="92"/>
    <x v="2"/>
    <x v="29"/>
    <x v="0"/>
    <n v="7"/>
    <x v="9"/>
    <n v="7"/>
  </r>
  <r>
    <x v="0"/>
    <x v="2"/>
    <x v="24"/>
    <x v="113"/>
    <x v="85"/>
    <n v="90"/>
    <x v="24"/>
    <x v="0"/>
    <x v="0"/>
    <n v="7"/>
    <x v="0"/>
    <m/>
  </r>
  <r>
    <x v="0"/>
    <x v="2"/>
    <x v="24"/>
    <x v="114"/>
    <x v="86"/>
    <n v="80"/>
    <x v="15"/>
    <x v="30"/>
    <x v="0"/>
    <n v="7"/>
    <x v="9"/>
    <n v="5"/>
  </r>
  <r>
    <x v="0"/>
    <x v="2"/>
    <x v="24"/>
    <x v="115"/>
    <x v="84"/>
    <n v="80"/>
    <x v="2"/>
    <x v="29"/>
    <x v="0"/>
    <n v="7"/>
    <x v="9"/>
    <n v="7"/>
  </r>
  <r>
    <x v="0"/>
    <x v="2"/>
    <x v="24"/>
    <x v="116"/>
    <x v="87"/>
    <n v="78"/>
    <x v="6"/>
    <x v="31"/>
    <x v="0"/>
    <n v="7"/>
    <x v="9"/>
    <n v="7.2000000000000028"/>
  </r>
  <r>
    <x v="0"/>
    <x v="2"/>
    <x v="24"/>
    <x v="117"/>
    <x v="87"/>
    <n v="78"/>
    <x v="6"/>
    <x v="31"/>
    <x v="0"/>
    <n v="7"/>
    <x v="9"/>
    <n v="7.2000000000000028"/>
  </r>
  <r>
    <x v="0"/>
    <x v="2"/>
    <x v="24"/>
    <x v="118"/>
    <x v="88"/>
    <n v="75"/>
    <x v="6"/>
    <x v="0"/>
    <x v="0"/>
    <n v="7"/>
    <x v="0"/>
    <m/>
  </r>
  <r>
    <x v="0"/>
    <x v="2"/>
    <x v="24"/>
    <x v="119"/>
    <x v="89"/>
    <n v="71"/>
    <x v="6"/>
    <x v="29"/>
    <x v="0"/>
    <n v="7"/>
    <x v="9"/>
    <n v="7"/>
  </r>
  <r>
    <x v="0"/>
    <x v="2"/>
    <x v="24"/>
    <x v="120"/>
    <x v="90"/>
    <n v="70"/>
    <x v="2"/>
    <x v="23"/>
    <x v="0"/>
    <n v="7"/>
    <x v="3"/>
    <n v="0"/>
  </r>
  <r>
    <x v="0"/>
    <x v="21"/>
    <x v="25"/>
    <x v="121"/>
    <x v="90"/>
    <n v="90"/>
    <x v="25"/>
    <x v="23"/>
    <x v="0"/>
    <n v="9"/>
    <x v="3"/>
    <n v="0"/>
  </r>
  <r>
    <x v="0"/>
    <x v="21"/>
    <x v="25"/>
    <x v="122"/>
    <x v="91"/>
    <n v="88"/>
    <x v="6"/>
    <x v="0"/>
    <x v="0"/>
    <n v="9"/>
    <x v="0"/>
    <m/>
  </r>
  <r>
    <x v="0"/>
    <x v="21"/>
    <x v="25"/>
    <x v="123"/>
    <x v="92"/>
    <n v="84"/>
    <x v="6"/>
    <x v="0"/>
    <x v="0"/>
    <n v="9"/>
    <x v="0"/>
    <m/>
  </r>
  <r>
    <x v="3"/>
    <x v="22"/>
    <x v="26"/>
    <x v="124"/>
    <x v="93"/>
    <n v="109"/>
    <x v="11"/>
    <x v="0"/>
    <x v="0"/>
    <n v="8"/>
    <x v="0"/>
    <m/>
  </r>
  <r>
    <x v="0"/>
    <x v="22"/>
    <x v="26"/>
    <x v="124"/>
    <x v="93"/>
    <n v="109"/>
    <x v="11"/>
    <x v="0"/>
    <x v="0"/>
    <n v="8"/>
    <x v="0"/>
    <m/>
  </r>
  <r>
    <x v="0"/>
    <x v="22"/>
    <x v="26"/>
    <x v="125"/>
    <x v="94"/>
    <n v="106"/>
    <x v="0"/>
    <x v="32"/>
    <x v="0"/>
    <n v="8"/>
    <x v="9"/>
    <n v="4"/>
  </r>
  <r>
    <x v="3"/>
    <x v="22"/>
    <x v="26"/>
    <x v="126"/>
    <x v="95"/>
    <n v="105"/>
    <x v="11"/>
    <x v="0"/>
    <x v="0"/>
    <n v="8"/>
    <x v="0"/>
    <m/>
  </r>
  <r>
    <x v="3"/>
    <x v="22"/>
    <x v="26"/>
    <x v="126"/>
    <x v="95"/>
    <n v="105"/>
    <x v="11"/>
    <x v="0"/>
    <x v="0"/>
    <n v="8"/>
    <x v="0"/>
    <m/>
  </r>
  <r>
    <x v="0"/>
    <x v="22"/>
    <x v="26"/>
    <x v="127"/>
    <x v="94"/>
    <n v="100"/>
    <x v="15"/>
    <x v="32"/>
    <x v="0"/>
    <n v="8"/>
    <x v="9"/>
    <n v="4"/>
  </r>
  <r>
    <x v="0"/>
    <x v="22"/>
    <x v="26"/>
    <x v="128"/>
    <x v="96"/>
    <n v="95"/>
    <x v="19"/>
    <x v="0"/>
    <x v="0"/>
    <n v="8"/>
    <x v="0"/>
    <m/>
  </r>
  <r>
    <x v="0"/>
    <x v="22"/>
    <x v="26"/>
    <x v="129"/>
    <x v="91"/>
    <n v="95"/>
    <x v="0"/>
    <x v="0"/>
    <x v="0"/>
    <n v="8"/>
    <x v="0"/>
    <m/>
  </r>
  <r>
    <x v="0"/>
    <x v="22"/>
    <x v="26"/>
    <x v="130"/>
    <x v="97"/>
    <n v="94"/>
    <x v="6"/>
    <x v="0"/>
    <x v="0"/>
    <n v="8"/>
    <x v="0"/>
    <m/>
  </r>
  <r>
    <x v="0"/>
    <x v="22"/>
    <x v="26"/>
    <x v="131"/>
    <x v="70"/>
    <n v="94"/>
    <x v="0"/>
    <x v="23"/>
    <x v="0"/>
    <n v="8"/>
    <x v="3"/>
    <n v="0"/>
  </r>
  <r>
    <x v="0"/>
    <x v="22"/>
    <x v="26"/>
    <x v="132"/>
    <x v="98"/>
    <n v="94"/>
    <x v="6"/>
    <x v="29"/>
    <x v="0"/>
    <n v="8"/>
    <x v="9"/>
    <n v="7"/>
  </r>
  <r>
    <x v="0"/>
    <x v="22"/>
    <x v="26"/>
    <x v="133"/>
    <x v="99"/>
    <n v="89"/>
    <x v="26"/>
    <x v="0"/>
    <x v="0"/>
    <n v="8"/>
    <x v="0"/>
    <m/>
  </r>
  <r>
    <x v="0"/>
    <x v="22"/>
    <x v="26"/>
    <x v="134"/>
    <x v="99"/>
    <n v="86"/>
    <x v="6"/>
    <x v="0"/>
    <x v="0"/>
    <n v="8"/>
    <x v="0"/>
    <m/>
  </r>
  <r>
    <x v="0"/>
    <x v="22"/>
    <x v="26"/>
    <x v="135"/>
    <x v="100"/>
    <n v="85"/>
    <x v="6"/>
    <x v="33"/>
    <x v="0"/>
    <n v="8"/>
    <x v="9"/>
    <n v="8"/>
  </r>
  <r>
    <x v="0"/>
    <x v="22"/>
    <x v="26"/>
    <x v="136"/>
    <x v="70"/>
    <n v="82"/>
    <x v="27"/>
    <x v="23"/>
    <x v="0"/>
    <n v="8"/>
    <x v="3"/>
    <n v="0"/>
  </r>
  <r>
    <x v="0"/>
    <x v="22"/>
    <x v="26"/>
    <x v="137"/>
    <x v="101"/>
    <n v="75"/>
    <x v="25"/>
    <x v="25"/>
    <x v="0"/>
    <n v="8"/>
    <x v="6"/>
    <n v="3"/>
  </r>
  <r>
    <x v="0"/>
    <x v="22"/>
    <x v="26"/>
    <x v="138"/>
    <x v="102"/>
    <n v="70"/>
    <x v="28"/>
    <x v="34"/>
    <x v="0"/>
    <n v="8"/>
    <x v="6"/>
    <n v="7"/>
  </r>
  <r>
    <x v="0"/>
    <x v="22"/>
    <x v="27"/>
    <x v="139"/>
    <x v="78"/>
    <n v="98"/>
    <x v="29"/>
    <x v="25"/>
    <x v="0"/>
    <n v="8"/>
    <x v="6"/>
    <n v="3"/>
  </r>
  <r>
    <x v="0"/>
    <x v="22"/>
    <x v="27"/>
    <x v="140"/>
    <x v="1"/>
    <n v="94"/>
    <x v="1"/>
    <x v="0"/>
    <x v="0"/>
    <n v="8"/>
    <x v="0"/>
    <m/>
  </r>
  <r>
    <x v="0"/>
    <x v="22"/>
    <x v="27"/>
    <x v="141"/>
    <x v="103"/>
    <n v="92"/>
    <x v="30"/>
    <x v="0"/>
    <x v="0"/>
    <n v="8"/>
    <x v="0"/>
    <m/>
  </r>
  <r>
    <x v="0"/>
    <x v="22"/>
    <x v="27"/>
    <x v="142"/>
    <x v="94"/>
    <n v="91"/>
    <x v="29"/>
    <x v="32"/>
    <x v="0"/>
    <n v="8"/>
    <x v="9"/>
    <n v="4"/>
  </r>
  <r>
    <x v="0"/>
    <x v="22"/>
    <x v="27"/>
    <x v="143"/>
    <x v="104"/>
    <n v="90"/>
    <x v="31"/>
    <x v="0"/>
    <x v="0"/>
    <n v="8"/>
    <x v="0"/>
    <m/>
  </r>
  <r>
    <x v="0"/>
    <x v="22"/>
    <x v="27"/>
    <x v="144"/>
    <x v="8"/>
    <n v="90"/>
    <x v="31"/>
    <x v="3"/>
    <x v="0"/>
    <n v="8"/>
    <x v="1"/>
    <n v="8"/>
  </r>
  <r>
    <x v="0"/>
    <x v="22"/>
    <x v="27"/>
    <x v="145"/>
    <x v="105"/>
    <n v="88"/>
    <x v="31"/>
    <x v="35"/>
    <x v="0"/>
    <n v="8"/>
    <x v="4"/>
    <n v="3"/>
  </r>
  <r>
    <x v="0"/>
    <x v="22"/>
    <x v="27"/>
    <x v="146"/>
    <x v="106"/>
    <n v="88"/>
    <x v="30"/>
    <x v="0"/>
    <x v="0"/>
    <n v="8"/>
    <x v="0"/>
    <m/>
  </r>
  <r>
    <x v="0"/>
    <x v="22"/>
    <x v="27"/>
    <x v="147"/>
    <x v="6"/>
    <n v="85"/>
    <x v="29"/>
    <x v="2"/>
    <x v="0"/>
    <n v="8"/>
    <x v="2"/>
    <n v="6"/>
  </r>
  <r>
    <x v="0"/>
    <x v="22"/>
    <x v="27"/>
    <x v="148"/>
    <x v="60"/>
    <n v="78"/>
    <x v="30"/>
    <x v="20"/>
    <x v="0"/>
    <n v="8"/>
    <x v="6"/>
    <n v="9"/>
  </r>
  <r>
    <x v="0"/>
    <x v="22"/>
    <x v="27"/>
    <x v="149"/>
    <x v="94"/>
    <n v="78"/>
    <x v="29"/>
    <x v="32"/>
    <x v="0"/>
    <n v="8"/>
    <x v="9"/>
    <n v="4"/>
  </r>
  <r>
    <x v="0"/>
    <x v="22"/>
    <x v="27"/>
    <x v="150"/>
    <x v="86"/>
    <n v="77"/>
    <x v="24"/>
    <x v="30"/>
    <x v="0"/>
    <n v="8"/>
    <x v="9"/>
    <n v="5"/>
  </r>
  <r>
    <x v="0"/>
    <x v="22"/>
    <x v="27"/>
    <x v="151"/>
    <x v="10"/>
    <n v="75"/>
    <x v="29"/>
    <x v="0"/>
    <x v="0"/>
    <n v="8"/>
    <x v="0"/>
    <m/>
  </r>
  <r>
    <x v="0"/>
    <x v="23"/>
    <x v="28"/>
    <x v="152"/>
    <x v="107"/>
    <n v="100"/>
    <x v="32"/>
    <x v="24"/>
    <x v="5"/>
    <n v="0"/>
    <x v="6"/>
    <n v="0"/>
  </r>
  <r>
    <x v="0"/>
    <x v="23"/>
    <x v="28"/>
    <x v="153"/>
    <x v="108"/>
    <n v="85"/>
    <x v="0"/>
    <x v="36"/>
    <x v="5"/>
    <n v="0"/>
    <x v="6"/>
    <n v="1"/>
  </r>
  <r>
    <x v="0"/>
    <x v="9"/>
    <x v="29"/>
    <x v="154"/>
    <x v="0"/>
    <n v="97"/>
    <x v="0"/>
    <x v="0"/>
    <x v="6"/>
    <n v="0"/>
    <x v="0"/>
    <m/>
  </r>
  <r>
    <x v="4"/>
    <x v="9"/>
    <x v="29"/>
    <x v="155"/>
    <x v="109"/>
    <n v="10"/>
    <x v="33"/>
    <x v="37"/>
    <x v="6"/>
    <n v="0"/>
    <x v="1"/>
    <n v="5"/>
  </r>
  <r>
    <x v="0"/>
    <x v="13"/>
    <x v="30"/>
    <x v="156"/>
    <x v="110"/>
    <n v="96"/>
    <x v="23"/>
    <x v="33"/>
    <x v="8"/>
    <n v="3"/>
    <x v="9"/>
    <n v="8"/>
  </r>
  <r>
    <x v="0"/>
    <x v="13"/>
    <x v="30"/>
    <x v="157"/>
    <x v="0"/>
    <n v="84"/>
    <x v="0"/>
    <x v="0"/>
    <x v="8"/>
    <n v="3"/>
    <x v="0"/>
    <m/>
  </r>
  <r>
    <x v="0"/>
    <x v="13"/>
    <x v="30"/>
    <x v="158"/>
    <x v="111"/>
    <n v="80"/>
    <x v="34"/>
    <x v="0"/>
    <x v="8"/>
    <n v="3"/>
    <x v="0"/>
    <m/>
  </r>
  <r>
    <x v="0"/>
    <x v="13"/>
    <x v="30"/>
    <x v="159"/>
    <x v="2"/>
    <n v="73"/>
    <x v="23"/>
    <x v="1"/>
    <x v="8"/>
    <n v="3"/>
    <x v="1"/>
    <n v="3"/>
  </r>
  <r>
    <x v="2"/>
    <x v="24"/>
    <x v="31"/>
    <x v="160"/>
    <x v="68"/>
    <n v="90"/>
    <x v="6"/>
    <x v="22"/>
    <x v="5"/>
    <n v="7"/>
    <x v="1"/>
    <n v="1"/>
  </r>
  <r>
    <x v="2"/>
    <x v="24"/>
    <x v="31"/>
    <x v="161"/>
    <x v="112"/>
    <n v="88"/>
    <x v="0"/>
    <x v="0"/>
    <x v="5"/>
    <n v="7"/>
    <x v="0"/>
    <m/>
  </r>
  <r>
    <x v="2"/>
    <x v="24"/>
    <x v="31"/>
    <x v="162"/>
    <x v="112"/>
    <n v="88"/>
    <x v="0"/>
    <x v="0"/>
    <x v="5"/>
    <n v="7"/>
    <x v="0"/>
    <m/>
  </r>
  <r>
    <x v="2"/>
    <x v="24"/>
    <x v="31"/>
    <x v="163"/>
    <x v="113"/>
    <n v="87"/>
    <x v="28"/>
    <x v="0"/>
    <x v="5"/>
    <n v="7"/>
    <x v="0"/>
    <m/>
  </r>
  <r>
    <x v="2"/>
    <x v="24"/>
    <x v="31"/>
    <x v="164"/>
    <x v="114"/>
    <n v="85"/>
    <x v="14"/>
    <x v="0"/>
    <x v="5"/>
    <n v="7"/>
    <x v="0"/>
    <m/>
  </r>
  <r>
    <x v="2"/>
    <x v="24"/>
    <x v="31"/>
    <x v="165"/>
    <x v="115"/>
    <n v="78"/>
    <x v="6"/>
    <x v="0"/>
    <x v="5"/>
    <n v="7"/>
    <x v="0"/>
    <m/>
  </r>
  <r>
    <x v="0"/>
    <x v="25"/>
    <x v="32"/>
    <x v="166"/>
    <x v="17"/>
    <n v="106"/>
    <x v="0"/>
    <x v="9"/>
    <x v="0"/>
    <n v="4"/>
    <x v="6"/>
    <n v="5"/>
  </r>
  <r>
    <x v="0"/>
    <x v="25"/>
    <x v="32"/>
    <x v="167"/>
    <x v="17"/>
    <n v="95"/>
    <x v="35"/>
    <x v="9"/>
    <x v="0"/>
    <n v="4"/>
    <x v="6"/>
    <n v="5"/>
  </r>
  <r>
    <x v="0"/>
    <x v="25"/>
    <x v="32"/>
    <x v="168"/>
    <x v="69"/>
    <n v="95"/>
    <x v="15"/>
    <x v="19"/>
    <x v="0"/>
    <n v="4"/>
    <x v="7"/>
    <n v="5"/>
  </r>
  <r>
    <x v="0"/>
    <x v="25"/>
    <x v="32"/>
    <x v="169"/>
    <x v="116"/>
    <n v="93"/>
    <x v="15"/>
    <x v="0"/>
    <x v="0"/>
    <n v="4"/>
    <x v="0"/>
    <m/>
  </r>
  <r>
    <x v="0"/>
    <x v="25"/>
    <x v="32"/>
    <x v="170"/>
    <x v="117"/>
    <n v="92"/>
    <x v="23"/>
    <x v="38"/>
    <x v="0"/>
    <n v="4"/>
    <x v="9"/>
    <n v="4.25"/>
  </r>
  <r>
    <x v="0"/>
    <x v="25"/>
    <x v="32"/>
    <x v="171"/>
    <x v="118"/>
    <n v="90"/>
    <x v="23"/>
    <x v="39"/>
    <x v="0"/>
    <n v="4"/>
    <x v="9"/>
    <n v="4.5"/>
  </r>
  <r>
    <x v="0"/>
    <x v="25"/>
    <x v="32"/>
    <x v="172"/>
    <x v="119"/>
    <n v="87"/>
    <x v="35"/>
    <x v="10"/>
    <x v="0"/>
    <n v="4"/>
    <x v="6"/>
    <n v="6"/>
  </r>
  <r>
    <x v="0"/>
    <x v="25"/>
    <x v="32"/>
    <x v="173"/>
    <x v="114"/>
    <n v="83"/>
    <x v="32"/>
    <x v="0"/>
    <x v="0"/>
    <n v="4"/>
    <x v="0"/>
    <m/>
  </r>
  <r>
    <x v="0"/>
    <x v="25"/>
    <x v="32"/>
    <x v="174"/>
    <x v="2"/>
    <n v="80"/>
    <x v="36"/>
    <x v="1"/>
    <x v="0"/>
    <n v="4"/>
    <x v="1"/>
    <n v="3"/>
  </r>
  <r>
    <x v="0"/>
    <x v="25"/>
    <x v="32"/>
    <x v="175"/>
    <x v="119"/>
    <n v="80"/>
    <x v="1"/>
    <x v="10"/>
    <x v="0"/>
    <n v="4"/>
    <x v="6"/>
    <n v="6"/>
  </r>
  <r>
    <x v="0"/>
    <x v="25"/>
    <x v="32"/>
    <x v="176"/>
    <x v="68"/>
    <n v="80"/>
    <x v="35"/>
    <x v="22"/>
    <x v="0"/>
    <n v="4"/>
    <x v="1"/>
    <n v="1"/>
  </r>
  <r>
    <x v="0"/>
    <x v="25"/>
    <x v="32"/>
    <x v="177"/>
    <x v="120"/>
    <n v="80"/>
    <x v="8"/>
    <x v="0"/>
    <x v="0"/>
    <n v="4"/>
    <x v="0"/>
    <m/>
  </r>
  <r>
    <x v="2"/>
    <x v="11"/>
    <x v="33"/>
    <x v="178"/>
    <x v="121"/>
    <n v="93"/>
    <x v="0"/>
    <x v="0"/>
    <x v="5"/>
    <n v="3.3500000000000014"/>
    <x v="0"/>
    <m/>
  </r>
  <r>
    <x v="2"/>
    <x v="11"/>
    <x v="33"/>
    <x v="179"/>
    <x v="122"/>
    <n v="82"/>
    <x v="14"/>
    <x v="0"/>
    <x v="5"/>
    <n v="3.3500000000000014"/>
    <x v="0"/>
    <m/>
  </r>
  <r>
    <x v="2"/>
    <x v="11"/>
    <x v="33"/>
    <x v="180"/>
    <x v="123"/>
    <n v="80"/>
    <x v="14"/>
    <x v="0"/>
    <x v="5"/>
    <n v="3.3500000000000014"/>
    <x v="0"/>
    <m/>
  </r>
  <r>
    <x v="2"/>
    <x v="11"/>
    <x v="33"/>
    <x v="181"/>
    <x v="36"/>
    <n v="60"/>
    <x v="14"/>
    <x v="0"/>
    <x v="5"/>
    <n v="3.3500000000000014"/>
    <x v="0"/>
    <m/>
  </r>
  <r>
    <x v="2"/>
    <x v="26"/>
    <x v="34"/>
    <x v="182"/>
    <x v="124"/>
    <n v="78"/>
    <x v="24"/>
    <x v="40"/>
    <x v="3"/>
    <n v="3.3500000000000014"/>
    <x v="7"/>
    <n v="0"/>
  </r>
  <r>
    <x v="0"/>
    <x v="27"/>
    <x v="35"/>
    <x v="183"/>
    <x v="15"/>
    <n v="98"/>
    <x v="0"/>
    <x v="7"/>
    <x v="10"/>
    <n v="5"/>
    <x v="3"/>
    <n v="4"/>
  </r>
  <r>
    <x v="4"/>
    <x v="6"/>
    <x v="36"/>
    <x v="184"/>
    <x v="125"/>
    <n v="110"/>
    <x v="0"/>
    <x v="0"/>
    <x v="4"/>
    <m/>
    <x v="0"/>
    <m/>
  </r>
  <r>
    <x v="2"/>
    <x v="6"/>
    <x v="37"/>
    <x v="185"/>
    <x v="126"/>
    <n v="80"/>
    <x v="0"/>
    <x v="0"/>
    <x v="4"/>
    <m/>
    <x v="0"/>
    <m/>
  </r>
  <r>
    <x v="2"/>
    <x v="28"/>
    <x v="38"/>
    <x v="186"/>
    <x v="127"/>
    <n v="110"/>
    <x v="24"/>
    <x v="25"/>
    <x v="10"/>
    <n v="0"/>
    <x v="6"/>
    <n v="3"/>
  </r>
  <r>
    <x v="0"/>
    <x v="16"/>
    <x v="39"/>
    <x v="187"/>
    <x v="60"/>
    <n v="100"/>
    <x v="0"/>
    <x v="20"/>
    <x v="10"/>
    <n v="6"/>
    <x v="6"/>
    <n v="9"/>
  </r>
  <r>
    <x v="0"/>
    <x v="19"/>
    <x v="40"/>
    <x v="188"/>
    <x v="8"/>
    <n v="95"/>
    <x v="6"/>
    <x v="3"/>
    <x v="5"/>
    <n v="3"/>
    <x v="1"/>
    <n v="8"/>
  </r>
  <r>
    <x v="0"/>
    <x v="19"/>
    <x v="40"/>
    <x v="189"/>
    <x v="60"/>
    <n v="40"/>
    <x v="6"/>
    <x v="20"/>
    <x v="5"/>
    <n v="3"/>
    <x v="6"/>
    <n v="9"/>
  </r>
  <r>
    <x v="0"/>
    <x v="6"/>
    <x v="41"/>
    <x v="190"/>
    <x v="128"/>
    <n v="101"/>
    <x v="6"/>
    <x v="0"/>
    <x v="4"/>
    <m/>
    <x v="0"/>
    <m/>
  </r>
  <r>
    <x v="0"/>
    <x v="29"/>
    <x v="42"/>
    <x v="191"/>
    <x v="17"/>
    <n v="89"/>
    <x v="2"/>
    <x v="9"/>
    <x v="0"/>
    <n v="7.2000000000000028"/>
    <x v="6"/>
    <n v="5"/>
  </r>
  <r>
    <x v="2"/>
    <x v="30"/>
    <x v="43"/>
    <x v="192"/>
    <x v="80"/>
    <n v="88"/>
    <x v="0"/>
    <x v="27"/>
    <x v="5"/>
    <n v="5"/>
    <x v="7"/>
    <n v="1"/>
  </r>
  <r>
    <x v="0"/>
    <x v="1"/>
    <x v="44"/>
    <x v="193"/>
    <x v="86"/>
    <n v="94"/>
    <x v="2"/>
    <x v="30"/>
    <x v="0"/>
    <n v="5.5"/>
    <x v="9"/>
    <n v="5"/>
  </r>
  <r>
    <x v="0"/>
    <x v="1"/>
    <x v="44"/>
    <x v="194"/>
    <x v="129"/>
    <n v="85"/>
    <x v="37"/>
    <x v="0"/>
    <x v="0"/>
    <n v="5.5"/>
    <x v="0"/>
    <m/>
  </r>
  <r>
    <x v="0"/>
    <x v="1"/>
    <x v="44"/>
    <x v="195"/>
    <x v="24"/>
    <n v="81"/>
    <x v="2"/>
    <x v="10"/>
    <x v="0"/>
    <n v="5.5"/>
    <x v="6"/>
    <n v="6"/>
  </r>
  <r>
    <x v="0"/>
    <x v="31"/>
    <x v="45"/>
    <x v="196"/>
    <x v="130"/>
    <n v="87"/>
    <x v="6"/>
    <x v="28"/>
    <x v="7"/>
    <n v="4"/>
    <x v="8"/>
    <n v="5"/>
  </r>
  <r>
    <x v="2"/>
    <x v="32"/>
    <x v="46"/>
    <x v="197"/>
    <x v="131"/>
    <n v="88"/>
    <x v="6"/>
    <x v="41"/>
    <x v="3"/>
    <n v="3.8999999999999986"/>
    <x v="10"/>
    <n v="3.8999999999999986"/>
  </r>
  <r>
    <x v="2"/>
    <x v="32"/>
    <x v="46"/>
    <x v="198"/>
    <x v="36"/>
    <n v="88"/>
    <x v="24"/>
    <x v="0"/>
    <x v="3"/>
    <n v="3.8999999999999986"/>
    <x v="0"/>
    <m/>
  </r>
  <r>
    <x v="2"/>
    <x v="32"/>
    <x v="46"/>
    <x v="199"/>
    <x v="132"/>
    <n v="84"/>
    <x v="0"/>
    <x v="0"/>
    <x v="3"/>
    <n v="3.8999999999999986"/>
    <x v="0"/>
    <m/>
  </r>
  <r>
    <x v="2"/>
    <x v="11"/>
    <x v="47"/>
    <x v="200"/>
    <x v="69"/>
    <n v="98"/>
    <x v="0"/>
    <x v="19"/>
    <x v="5"/>
    <n v="3.3500000000000014"/>
    <x v="7"/>
    <n v="5"/>
  </r>
  <r>
    <x v="2"/>
    <x v="11"/>
    <x v="47"/>
    <x v="201"/>
    <x v="74"/>
    <n v="90"/>
    <x v="23"/>
    <x v="25"/>
    <x v="5"/>
    <n v="3.3500000000000014"/>
    <x v="6"/>
    <n v="3"/>
  </r>
  <r>
    <x v="2"/>
    <x v="11"/>
    <x v="47"/>
    <x v="202"/>
    <x v="70"/>
    <n v="89"/>
    <x v="6"/>
    <x v="23"/>
    <x v="5"/>
    <n v="3.3500000000000014"/>
    <x v="3"/>
    <n v="0"/>
  </r>
  <r>
    <x v="2"/>
    <x v="11"/>
    <x v="47"/>
    <x v="203"/>
    <x v="133"/>
    <n v="78"/>
    <x v="3"/>
    <x v="0"/>
    <x v="5"/>
    <n v="3.3500000000000014"/>
    <x v="0"/>
    <m/>
  </r>
  <r>
    <x v="2"/>
    <x v="11"/>
    <x v="47"/>
    <x v="204"/>
    <x v="60"/>
    <n v="71"/>
    <x v="2"/>
    <x v="20"/>
    <x v="5"/>
    <n v="3.3500000000000014"/>
    <x v="6"/>
    <n v="9"/>
  </r>
  <r>
    <x v="0"/>
    <x v="11"/>
    <x v="47"/>
    <x v="205"/>
    <x v="0"/>
    <n v="70"/>
    <x v="12"/>
    <x v="0"/>
    <x v="5"/>
    <n v="3.3500000000000014"/>
    <x v="0"/>
    <m/>
  </r>
  <r>
    <x v="0"/>
    <x v="17"/>
    <x v="48"/>
    <x v="206"/>
    <x v="68"/>
    <n v="100"/>
    <x v="2"/>
    <x v="22"/>
    <x v="3"/>
    <n v="4"/>
    <x v="1"/>
    <n v="1"/>
  </r>
  <r>
    <x v="0"/>
    <x v="17"/>
    <x v="48"/>
    <x v="207"/>
    <x v="108"/>
    <n v="95"/>
    <x v="38"/>
    <x v="36"/>
    <x v="3"/>
    <n v="4"/>
    <x v="6"/>
    <n v="1"/>
  </r>
  <r>
    <x v="0"/>
    <x v="17"/>
    <x v="48"/>
    <x v="208"/>
    <x v="134"/>
    <n v="95"/>
    <x v="13"/>
    <x v="0"/>
    <x v="3"/>
    <n v="4"/>
    <x v="0"/>
    <m/>
  </r>
  <r>
    <x v="0"/>
    <x v="17"/>
    <x v="48"/>
    <x v="209"/>
    <x v="127"/>
    <n v="95"/>
    <x v="1"/>
    <x v="25"/>
    <x v="3"/>
    <n v="4"/>
    <x v="6"/>
    <n v="3"/>
  </r>
  <r>
    <x v="0"/>
    <x v="17"/>
    <x v="48"/>
    <x v="210"/>
    <x v="135"/>
    <n v="94"/>
    <x v="1"/>
    <x v="0"/>
    <x v="3"/>
    <n v="4"/>
    <x v="0"/>
    <m/>
  </r>
  <r>
    <x v="3"/>
    <x v="17"/>
    <x v="48"/>
    <x v="211"/>
    <x v="136"/>
    <n v="93"/>
    <x v="14"/>
    <x v="0"/>
    <x v="3"/>
    <n v="4"/>
    <x v="0"/>
    <m/>
  </r>
  <r>
    <x v="0"/>
    <x v="17"/>
    <x v="48"/>
    <x v="212"/>
    <x v="17"/>
    <n v="90"/>
    <x v="13"/>
    <x v="9"/>
    <x v="3"/>
    <n v="4"/>
    <x v="6"/>
    <n v="5"/>
  </r>
  <r>
    <x v="0"/>
    <x v="17"/>
    <x v="48"/>
    <x v="213"/>
    <x v="137"/>
    <n v="90"/>
    <x v="14"/>
    <x v="0"/>
    <x v="3"/>
    <n v="4"/>
    <x v="0"/>
    <m/>
  </r>
  <r>
    <x v="0"/>
    <x v="17"/>
    <x v="48"/>
    <x v="214"/>
    <x v="17"/>
    <n v="88"/>
    <x v="0"/>
    <x v="9"/>
    <x v="3"/>
    <n v="4"/>
    <x v="6"/>
    <n v="5"/>
  </r>
  <r>
    <x v="0"/>
    <x v="17"/>
    <x v="48"/>
    <x v="215"/>
    <x v="138"/>
    <n v="82"/>
    <x v="6"/>
    <x v="42"/>
    <x v="3"/>
    <n v="4"/>
    <x v="8"/>
    <n v="2"/>
  </r>
  <r>
    <x v="0"/>
    <x v="17"/>
    <x v="48"/>
    <x v="216"/>
    <x v="139"/>
    <n v="80"/>
    <x v="39"/>
    <x v="0"/>
    <x v="3"/>
    <n v="4"/>
    <x v="0"/>
    <m/>
  </r>
  <r>
    <x v="0"/>
    <x v="17"/>
    <x v="48"/>
    <x v="217"/>
    <x v="140"/>
    <n v="70"/>
    <x v="17"/>
    <x v="11"/>
    <x v="3"/>
    <n v="4"/>
    <x v="6"/>
    <n v="2"/>
  </r>
  <r>
    <x v="0"/>
    <x v="23"/>
    <x v="49"/>
    <x v="218"/>
    <x v="0"/>
    <n v="98"/>
    <x v="0"/>
    <x v="0"/>
    <x v="5"/>
    <n v="0"/>
    <x v="0"/>
    <m/>
  </r>
  <r>
    <x v="0"/>
    <x v="23"/>
    <x v="49"/>
    <x v="219"/>
    <x v="68"/>
    <n v="97"/>
    <x v="40"/>
    <x v="22"/>
    <x v="5"/>
    <n v="0"/>
    <x v="1"/>
    <n v="1"/>
  </r>
  <r>
    <x v="0"/>
    <x v="23"/>
    <x v="49"/>
    <x v="220"/>
    <x v="141"/>
    <n v="92"/>
    <x v="2"/>
    <x v="43"/>
    <x v="5"/>
    <n v="0"/>
    <x v="6"/>
    <n v="3.5"/>
  </r>
  <r>
    <x v="0"/>
    <x v="23"/>
    <x v="49"/>
    <x v="221"/>
    <x v="142"/>
    <n v="85"/>
    <x v="40"/>
    <x v="0"/>
    <x v="5"/>
    <n v="0"/>
    <x v="0"/>
    <m/>
  </r>
  <r>
    <x v="0"/>
    <x v="23"/>
    <x v="49"/>
    <x v="222"/>
    <x v="80"/>
    <n v="80"/>
    <x v="40"/>
    <x v="27"/>
    <x v="5"/>
    <n v="0"/>
    <x v="7"/>
    <n v="1"/>
  </r>
  <r>
    <x v="0"/>
    <x v="23"/>
    <x v="49"/>
    <x v="223"/>
    <x v="142"/>
    <n v="74"/>
    <x v="6"/>
    <x v="0"/>
    <x v="5"/>
    <n v="0"/>
    <x v="0"/>
    <m/>
  </r>
  <r>
    <x v="2"/>
    <x v="8"/>
    <x v="50"/>
    <x v="224"/>
    <x v="143"/>
    <n v="90"/>
    <x v="14"/>
    <x v="0"/>
    <x v="5"/>
    <n v="6"/>
    <x v="0"/>
    <m/>
  </r>
  <r>
    <x v="2"/>
    <x v="8"/>
    <x v="50"/>
    <x v="225"/>
    <x v="73"/>
    <n v="82"/>
    <x v="6"/>
    <x v="24"/>
    <x v="5"/>
    <n v="6"/>
    <x v="6"/>
    <n v="0"/>
  </r>
  <r>
    <x v="2"/>
    <x v="8"/>
    <x v="50"/>
    <x v="226"/>
    <x v="144"/>
    <n v="80"/>
    <x v="14"/>
    <x v="0"/>
    <x v="5"/>
    <n v="6"/>
    <x v="0"/>
    <m/>
  </r>
  <r>
    <x v="1"/>
    <x v="6"/>
    <x v="51"/>
    <x v="227"/>
    <x v="27"/>
    <n v="90"/>
    <x v="11"/>
    <x v="0"/>
    <x v="4"/>
    <m/>
    <x v="0"/>
    <m/>
  </r>
  <r>
    <x v="1"/>
    <x v="6"/>
    <x v="52"/>
    <x v="228"/>
    <x v="145"/>
    <n v="97"/>
    <x v="2"/>
    <x v="0"/>
    <x v="4"/>
    <m/>
    <x v="0"/>
    <m/>
  </r>
  <r>
    <x v="1"/>
    <x v="6"/>
    <x v="52"/>
    <x v="229"/>
    <x v="146"/>
    <n v="75"/>
    <x v="6"/>
    <x v="0"/>
    <x v="4"/>
    <m/>
    <x v="0"/>
    <m/>
  </r>
  <r>
    <x v="1"/>
    <x v="6"/>
    <x v="53"/>
    <x v="230"/>
    <x v="147"/>
    <n v="95"/>
    <x v="0"/>
    <x v="0"/>
    <x v="4"/>
    <m/>
    <x v="0"/>
    <m/>
  </r>
  <r>
    <x v="1"/>
    <x v="6"/>
    <x v="53"/>
    <x v="231"/>
    <x v="147"/>
    <n v="90"/>
    <x v="0"/>
    <x v="0"/>
    <x v="4"/>
    <m/>
    <x v="0"/>
    <m/>
  </r>
  <r>
    <x v="0"/>
    <x v="27"/>
    <x v="54"/>
    <x v="232"/>
    <x v="69"/>
    <n v="93"/>
    <x v="0"/>
    <x v="19"/>
    <x v="10"/>
    <n v="5"/>
    <x v="7"/>
    <n v="5"/>
  </r>
  <r>
    <x v="0"/>
    <x v="27"/>
    <x v="54"/>
    <x v="233"/>
    <x v="60"/>
    <n v="91"/>
    <x v="41"/>
    <x v="20"/>
    <x v="10"/>
    <n v="5"/>
    <x v="6"/>
    <n v="9"/>
  </r>
  <r>
    <x v="0"/>
    <x v="27"/>
    <x v="54"/>
    <x v="234"/>
    <x v="62"/>
    <n v="90"/>
    <x v="32"/>
    <x v="19"/>
    <x v="10"/>
    <n v="5"/>
    <x v="7"/>
    <n v="5"/>
  </r>
  <r>
    <x v="0"/>
    <x v="27"/>
    <x v="54"/>
    <x v="235"/>
    <x v="148"/>
    <n v="87"/>
    <x v="13"/>
    <x v="44"/>
    <x v="10"/>
    <n v="5"/>
    <x v="1"/>
    <n v="9"/>
  </r>
  <r>
    <x v="0"/>
    <x v="27"/>
    <x v="54"/>
    <x v="236"/>
    <x v="149"/>
    <n v="84"/>
    <x v="13"/>
    <x v="0"/>
    <x v="10"/>
    <n v="5"/>
    <x v="0"/>
    <m/>
  </r>
  <r>
    <x v="0"/>
    <x v="27"/>
    <x v="54"/>
    <x v="237"/>
    <x v="150"/>
    <n v="84"/>
    <x v="13"/>
    <x v="0"/>
    <x v="10"/>
    <n v="5"/>
    <x v="0"/>
    <m/>
  </r>
  <r>
    <x v="0"/>
    <x v="27"/>
    <x v="54"/>
    <x v="238"/>
    <x v="151"/>
    <n v="83"/>
    <x v="0"/>
    <x v="0"/>
    <x v="10"/>
    <n v="5"/>
    <x v="0"/>
    <m/>
  </r>
  <r>
    <x v="0"/>
    <x v="27"/>
    <x v="54"/>
    <x v="239"/>
    <x v="149"/>
    <n v="80"/>
    <x v="13"/>
    <x v="0"/>
    <x v="10"/>
    <n v="5"/>
    <x v="0"/>
    <m/>
  </r>
  <r>
    <x v="0"/>
    <x v="27"/>
    <x v="54"/>
    <x v="240"/>
    <x v="10"/>
    <n v="79"/>
    <x v="24"/>
    <x v="0"/>
    <x v="10"/>
    <n v="5"/>
    <x v="0"/>
    <m/>
  </r>
  <r>
    <x v="0"/>
    <x v="27"/>
    <x v="54"/>
    <x v="241"/>
    <x v="82"/>
    <n v="76"/>
    <x v="2"/>
    <x v="28"/>
    <x v="10"/>
    <n v="5"/>
    <x v="8"/>
    <n v="5"/>
  </r>
  <r>
    <x v="0"/>
    <x v="27"/>
    <x v="54"/>
    <x v="242"/>
    <x v="152"/>
    <n v="70"/>
    <x v="42"/>
    <x v="0"/>
    <x v="10"/>
    <n v="5"/>
    <x v="0"/>
    <m/>
  </r>
  <r>
    <x v="0"/>
    <x v="27"/>
    <x v="54"/>
    <x v="243"/>
    <x v="153"/>
    <n v="70"/>
    <x v="6"/>
    <x v="45"/>
    <x v="10"/>
    <n v="5"/>
    <x v="7"/>
    <n v="6"/>
  </r>
  <r>
    <x v="0"/>
    <x v="27"/>
    <x v="54"/>
    <x v="244"/>
    <x v="154"/>
    <n v="60"/>
    <x v="24"/>
    <x v="0"/>
    <x v="10"/>
    <n v="5"/>
    <x v="0"/>
    <m/>
  </r>
  <r>
    <x v="0"/>
    <x v="33"/>
    <x v="55"/>
    <x v="245"/>
    <x v="155"/>
    <n v="89"/>
    <x v="2"/>
    <x v="34"/>
    <x v="5"/>
    <n v="8"/>
    <x v="6"/>
    <n v="7"/>
  </r>
  <r>
    <x v="0"/>
    <x v="33"/>
    <x v="55"/>
    <x v="246"/>
    <x v="59"/>
    <n v="80"/>
    <x v="2"/>
    <x v="19"/>
    <x v="5"/>
    <n v="8"/>
    <x v="7"/>
    <n v="5"/>
  </r>
  <r>
    <x v="0"/>
    <x v="33"/>
    <x v="55"/>
    <x v="247"/>
    <x v="69"/>
    <n v="76"/>
    <x v="2"/>
    <x v="19"/>
    <x v="5"/>
    <n v="8"/>
    <x v="7"/>
    <n v="5"/>
  </r>
  <r>
    <x v="0"/>
    <x v="27"/>
    <x v="56"/>
    <x v="248"/>
    <x v="156"/>
    <n v="108"/>
    <x v="43"/>
    <x v="0"/>
    <x v="10"/>
    <n v="5"/>
    <x v="0"/>
    <m/>
  </r>
  <r>
    <x v="0"/>
    <x v="27"/>
    <x v="56"/>
    <x v="248"/>
    <x v="15"/>
    <n v="108"/>
    <x v="43"/>
    <x v="7"/>
    <x v="10"/>
    <n v="5"/>
    <x v="3"/>
    <n v="4"/>
  </r>
  <r>
    <x v="0"/>
    <x v="27"/>
    <x v="56"/>
    <x v="249"/>
    <x v="127"/>
    <n v="105"/>
    <x v="14"/>
    <x v="25"/>
    <x v="10"/>
    <n v="5"/>
    <x v="6"/>
    <n v="3"/>
  </r>
  <r>
    <x v="0"/>
    <x v="27"/>
    <x v="56"/>
    <x v="250"/>
    <x v="157"/>
    <n v="102"/>
    <x v="14"/>
    <x v="0"/>
    <x v="10"/>
    <n v="5"/>
    <x v="0"/>
    <m/>
  </r>
  <r>
    <x v="2"/>
    <x v="27"/>
    <x v="56"/>
    <x v="251"/>
    <x v="70"/>
    <n v="101"/>
    <x v="0"/>
    <x v="23"/>
    <x v="10"/>
    <n v="5"/>
    <x v="3"/>
    <n v="0"/>
  </r>
  <r>
    <x v="0"/>
    <x v="27"/>
    <x v="56"/>
    <x v="252"/>
    <x v="80"/>
    <n v="95"/>
    <x v="15"/>
    <x v="27"/>
    <x v="10"/>
    <n v="5"/>
    <x v="7"/>
    <n v="1"/>
  </r>
  <r>
    <x v="0"/>
    <x v="27"/>
    <x v="56"/>
    <x v="253"/>
    <x v="158"/>
    <n v="95"/>
    <x v="23"/>
    <x v="0"/>
    <x v="10"/>
    <n v="5"/>
    <x v="0"/>
    <m/>
  </r>
  <r>
    <x v="0"/>
    <x v="27"/>
    <x v="56"/>
    <x v="254"/>
    <x v="159"/>
    <n v="92"/>
    <x v="24"/>
    <x v="0"/>
    <x v="10"/>
    <n v="5"/>
    <x v="0"/>
    <m/>
  </r>
  <r>
    <x v="0"/>
    <x v="27"/>
    <x v="56"/>
    <x v="255"/>
    <x v="17"/>
    <n v="90"/>
    <x v="13"/>
    <x v="9"/>
    <x v="10"/>
    <n v="5"/>
    <x v="6"/>
    <n v="5"/>
  </r>
  <r>
    <x v="0"/>
    <x v="27"/>
    <x v="56"/>
    <x v="256"/>
    <x v="8"/>
    <n v="90"/>
    <x v="13"/>
    <x v="3"/>
    <x v="10"/>
    <n v="5"/>
    <x v="1"/>
    <n v="8"/>
  </r>
  <r>
    <x v="0"/>
    <x v="27"/>
    <x v="56"/>
    <x v="257"/>
    <x v="160"/>
    <n v="90"/>
    <x v="23"/>
    <x v="45"/>
    <x v="10"/>
    <n v="5"/>
    <x v="7"/>
    <n v="6"/>
  </r>
  <r>
    <x v="0"/>
    <x v="27"/>
    <x v="56"/>
    <x v="258"/>
    <x v="62"/>
    <n v="90"/>
    <x v="23"/>
    <x v="19"/>
    <x v="10"/>
    <n v="5"/>
    <x v="7"/>
    <n v="5"/>
  </r>
  <r>
    <x v="0"/>
    <x v="27"/>
    <x v="56"/>
    <x v="259"/>
    <x v="159"/>
    <n v="88"/>
    <x v="23"/>
    <x v="0"/>
    <x v="10"/>
    <n v="5"/>
    <x v="0"/>
    <m/>
  </r>
  <r>
    <x v="0"/>
    <x v="27"/>
    <x v="56"/>
    <x v="260"/>
    <x v="141"/>
    <n v="85"/>
    <x v="23"/>
    <x v="43"/>
    <x v="10"/>
    <n v="5"/>
    <x v="6"/>
    <n v="3.5"/>
  </r>
  <r>
    <x v="2"/>
    <x v="27"/>
    <x v="56"/>
    <x v="261"/>
    <x v="161"/>
    <n v="84.99"/>
    <x v="23"/>
    <x v="0"/>
    <x v="10"/>
    <n v="5"/>
    <x v="0"/>
    <m/>
  </r>
  <r>
    <x v="0"/>
    <x v="27"/>
    <x v="56"/>
    <x v="262"/>
    <x v="132"/>
    <n v="83"/>
    <x v="23"/>
    <x v="0"/>
    <x v="10"/>
    <n v="5"/>
    <x v="0"/>
    <m/>
  </r>
  <r>
    <x v="0"/>
    <x v="27"/>
    <x v="56"/>
    <x v="263"/>
    <x v="63"/>
    <n v="81"/>
    <x v="44"/>
    <x v="0"/>
    <x v="10"/>
    <n v="5"/>
    <x v="0"/>
    <m/>
  </r>
  <r>
    <x v="0"/>
    <x v="27"/>
    <x v="56"/>
    <x v="264"/>
    <x v="162"/>
    <n v="80"/>
    <x v="23"/>
    <x v="0"/>
    <x v="10"/>
    <n v="5"/>
    <x v="0"/>
    <m/>
  </r>
  <r>
    <x v="0"/>
    <x v="27"/>
    <x v="56"/>
    <x v="265"/>
    <x v="11"/>
    <n v="75"/>
    <x v="2"/>
    <x v="5"/>
    <x v="10"/>
    <n v="5"/>
    <x v="4"/>
    <n v="5"/>
  </r>
  <r>
    <x v="0"/>
    <x v="27"/>
    <x v="56"/>
    <x v="266"/>
    <x v="156"/>
    <n v="73"/>
    <x v="24"/>
    <x v="0"/>
    <x v="10"/>
    <n v="5"/>
    <x v="0"/>
    <m/>
  </r>
  <r>
    <x v="2"/>
    <x v="27"/>
    <x v="56"/>
    <x v="267"/>
    <x v="161"/>
    <n v="73"/>
    <x v="23"/>
    <x v="0"/>
    <x v="10"/>
    <n v="5"/>
    <x v="0"/>
    <m/>
  </r>
  <r>
    <x v="0"/>
    <x v="34"/>
    <x v="57"/>
    <x v="268"/>
    <x v="59"/>
    <n v="95"/>
    <x v="3"/>
    <x v="19"/>
    <x v="7"/>
    <n v="1"/>
    <x v="7"/>
    <n v="5"/>
  </r>
  <r>
    <x v="0"/>
    <x v="34"/>
    <x v="57"/>
    <x v="269"/>
    <x v="163"/>
    <n v="90"/>
    <x v="7"/>
    <x v="0"/>
    <x v="7"/>
    <n v="1"/>
    <x v="0"/>
    <m/>
  </r>
  <r>
    <x v="0"/>
    <x v="34"/>
    <x v="57"/>
    <x v="270"/>
    <x v="164"/>
    <n v="88"/>
    <x v="38"/>
    <x v="0"/>
    <x v="7"/>
    <n v="1"/>
    <x v="0"/>
    <m/>
  </r>
  <r>
    <x v="0"/>
    <x v="34"/>
    <x v="57"/>
    <x v="271"/>
    <x v="82"/>
    <n v="87"/>
    <x v="0"/>
    <x v="28"/>
    <x v="7"/>
    <n v="1"/>
    <x v="8"/>
    <n v="5"/>
  </r>
  <r>
    <x v="0"/>
    <x v="34"/>
    <x v="57"/>
    <x v="272"/>
    <x v="130"/>
    <n v="67"/>
    <x v="1"/>
    <x v="28"/>
    <x v="7"/>
    <n v="1"/>
    <x v="8"/>
    <n v="5"/>
  </r>
  <r>
    <x v="0"/>
    <x v="34"/>
    <x v="57"/>
    <x v="273"/>
    <x v="165"/>
    <n v="60"/>
    <x v="6"/>
    <x v="46"/>
    <x v="7"/>
    <n v="1"/>
    <x v="8"/>
    <n v="1"/>
  </r>
  <r>
    <x v="0"/>
    <x v="24"/>
    <x v="58"/>
    <x v="274"/>
    <x v="69"/>
    <n v="85"/>
    <x v="14"/>
    <x v="19"/>
    <x v="5"/>
    <n v="7"/>
    <x v="7"/>
    <n v="5"/>
  </r>
  <r>
    <x v="0"/>
    <x v="24"/>
    <x v="58"/>
    <x v="275"/>
    <x v="17"/>
    <n v="80"/>
    <x v="0"/>
    <x v="9"/>
    <x v="5"/>
    <n v="7"/>
    <x v="6"/>
    <n v="5"/>
  </r>
  <r>
    <x v="0"/>
    <x v="24"/>
    <x v="58"/>
    <x v="276"/>
    <x v="127"/>
    <n v="73"/>
    <x v="14"/>
    <x v="25"/>
    <x v="5"/>
    <n v="7"/>
    <x v="6"/>
    <n v="3"/>
  </r>
  <r>
    <x v="0"/>
    <x v="35"/>
    <x v="59"/>
    <x v="277"/>
    <x v="166"/>
    <n v="108"/>
    <x v="45"/>
    <x v="15"/>
    <x v="8"/>
    <n v="9"/>
    <x v="7"/>
    <n v="3"/>
  </r>
  <r>
    <x v="0"/>
    <x v="35"/>
    <x v="59"/>
    <x v="278"/>
    <x v="59"/>
    <n v="104"/>
    <x v="0"/>
    <x v="19"/>
    <x v="8"/>
    <n v="9"/>
    <x v="7"/>
    <n v="5"/>
  </r>
  <r>
    <x v="0"/>
    <x v="35"/>
    <x v="59"/>
    <x v="279"/>
    <x v="166"/>
    <n v="88"/>
    <x v="6"/>
    <x v="15"/>
    <x v="8"/>
    <n v="9"/>
    <x v="7"/>
    <n v="3"/>
  </r>
  <r>
    <x v="0"/>
    <x v="35"/>
    <x v="59"/>
    <x v="280"/>
    <x v="166"/>
    <n v="86"/>
    <x v="34"/>
    <x v="15"/>
    <x v="8"/>
    <n v="9"/>
    <x v="7"/>
    <n v="3"/>
  </r>
  <r>
    <x v="0"/>
    <x v="35"/>
    <x v="59"/>
    <x v="281"/>
    <x v="167"/>
    <n v="82.99"/>
    <x v="46"/>
    <x v="0"/>
    <x v="8"/>
    <n v="9"/>
    <x v="0"/>
    <m/>
  </r>
  <r>
    <x v="0"/>
    <x v="35"/>
    <x v="59"/>
    <x v="282"/>
    <x v="168"/>
    <n v="78"/>
    <x v="6"/>
    <x v="0"/>
    <x v="8"/>
    <n v="9"/>
    <x v="0"/>
    <m/>
  </r>
  <r>
    <x v="0"/>
    <x v="35"/>
    <x v="59"/>
    <x v="283"/>
    <x v="169"/>
    <n v="70"/>
    <x v="6"/>
    <x v="0"/>
    <x v="8"/>
    <n v="9"/>
    <x v="0"/>
    <m/>
  </r>
  <r>
    <x v="0"/>
    <x v="35"/>
    <x v="59"/>
    <x v="284"/>
    <x v="152"/>
    <n v="70"/>
    <x v="34"/>
    <x v="0"/>
    <x v="8"/>
    <n v="9"/>
    <x v="0"/>
    <m/>
  </r>
  <r>
    <x v="0"/>
    <x v="35"/>
    <x v="59"/>
    <x v="242"/>
    <x v="152"/>
    <n v="70"/>
    <x v="42"/>
    <x v="0"/>
    <x v="8"/>
    <n v="9"/>
    <x v="0"/>
    <m/>
  </r>
  <r>
    <x v="2"/>
    <x v="9"/>
    <x v="60"/>
    <x v="285"/>
    <x v="0"/>
    <n v="83"/>
    <x v="0"/>
    <x v="0"/>
    <x v="6"/>
    <n v="0"/>
    <x v="0"/>
    <m/>
  </r>
  <r>
    <x v="2"/>
    <x v="9"/>
    <x v="60"/>
    <x v="286"/>
    <x v="141"/>
    <n v="80"/>
    <x v="24"/>
    <x v="43"/>
    <x v="6"/>
    <n v="0"/>
    <x v="6"/>
    <n v="3.5"/>
  </r>
  <r>
    <x v="2"/>
    <x v="9"/>
    <x v="60"/>
    <x v="287"/>
    <x v="65"/>
    <n v="79"/>
    <x v="6"/>
    <x v="21"/>
    <x v="6"/>
    <n v="0"/>
    <x v="6"/>
    <n v="3.3500000000000014"/>
  </r>
  <r>
    <x v="0"/>
    <x v="12"/>
    <x v="61"/>
    <x v="288"/>
    <x v="170"/>
    <n v="75"/>
    <x v="6"/>
    <x v="0"/>
    <x v="6"/>
    <n v="8"/>
    <x v="0"/>
    <m/>
  </r>
  <r>
    <x v="2"/>
    <x v="6"/>
    <x v="62"/>
    <x v="289"/>
    <x v="69"/>
    <n v="80"/>
    <x v="0"/>
    <x v="19"/>
    <x v="4"/>
    <m/>
    <x v="7"/>
    <n v="5"/>
  </r>
  <r>
    <x v="3"/>
    <x v="6"/>
    <x v="63"/>
    <x v="290"/>
    <x v="171"/>
    <n v="95"/>
    <x v="11"/>
    <x v="0"/>
    <x v="4"/>
    <m/>
    <x v="0"/>
    <m/>
  </r>
  <r>
    <x v="3"/>
    <x v="6"/>
    <x v="63"/>
    <x v="291"/>
    <x v="172"/>
    <n v="90"/>
    <x v="23"/>
    <x v="0"/>
    <x v="4"/>
    <m/>
    <x v="0"/>
    <m/>
  </r>
  <r>
    <x v="3"/>
    <x v="6"/>
    <x v="63"/>
    <x v="291"/>
    <x v="172"/>
    <n v="90"/>
    <x v="23"/>
    <x v="0"/>
    <x v="4"/>
    <m/>
    <x v="0"/>
    <m/>
  </r>
  <r>
    <x v="3"/>
    <x v="6"/>
    <x v="63"/>
    <x v="292"/>
    <x v="173"/>
    <n v="89"/>
    <x v="23"/>
    <x v="0"/>
    <x v="4"/>
    <m/>
    <x v="0"/>
    <m/>
  </r>
  <r>
    <x v="2"/>
    <x v="6"/>
    <x v="64"/>
    <x v="293"/>
    <x v="174"/>
    <n v="102"/>
    <x v="0"/>
    <x v="0"/>
    <x v="4"/>
    <m/>
    <x v="0"/>
    <m/>
  </r>
  <r>
    <x v="2"/>
    <x v="6"/>
    <x v="65"/>
    <x v="294"/>
    <x v="126"/>
    <n v="80"/>
    <x v="0"/>
    <x v="0"/>
    <x v="4"/>
    <m/>
    <x v="0"/>
    <m/>
  </r>
  <r>
    <x v="0"/>
    <x v="6"/>
    <x v="66"/>
    <x v="295"/>
    <x v="69"/>
    <n v="95"/>
    <x v="10"/>
    <x v="19"/>
    <x v="4"/>
    <m/>
    <x v="7"/>
    <n v="5"/>
  </r>
  <r>
    <x v="0"/>
    <x v="36"/>
    <x v="67"/>
    <x v="296"/>
    <x v="70"/>
    <n v="100"/>
    <x v="0"/>
    <x v="23"/>
    <x v="5"/>
    <n v="3.1000000000000014"/>
    <x v="3"/>
    <n v="0"/>
  </r>
  <r>
    <x v="2"/>
    <x v="26"/>
    <x v="68"/>
    <x v="297"/>
    <x v="0"/>
    <n v="67"/>
    <x v="28"/>
    <x v="0"/>
    <x v="3"/>
    <n v="3.3500000000000014"/>
    <x v="0"/>
    <m/>
  </r>
  <r>
    <x v="3"/>
    <x v="6"/>
    <x v="69"/>
    <x v="298"/>
    <x v="0"/>
    <n v="43"/>
    <x v="28"/>
    <x v="0"/>
    <x v="4"/>
    <m/>
    <x v="0"/>
    <m/>
  </r>
  <r>
    <x v="0"/>
    <x v="0"/>
    <x v="70"/>
    <x v="299"/>
    <x v="0"/>
    <n v="80"/>
    <x v="0"/>
    <x v="0"/>
    <x v="0"/>
    <n v="7.0999999999999943"/>
    <x v="0"/>
    <m/>
  </r>
  <r>
    <x v="1"/>
    <x v="6"/>
    <x v="71"/>
    <x v="300"/>
    <x v="175"/>
    <n v="90"/>
    <x v="47"/>
    <x v="0"/>
    <x v="4"/>
    <m/>
    <x v="0"/>
    <m/>
  </r>
  <r>
    <x v="2"/>
    <x v="37"/>
    <x v="72"/>
    <x v="301"/>
    <x v="176"/>
    <n v="101"/>
    <x v="3"/>
    <x v="0"/>
    <x v="5"/>
    <n v="4.3499999999999943"/>
    <x v="0"/>
    <m/>
  </r>
  <r>
    <x v="0"/>
    <x v="38"/>
    <x v="73"/>
    <x v="302"/>
    <x v="177"/>
    <n v="100"/>
    <x v="15"/>
    <x v="1"/>
    <x v="8"/>
    <n v="5"/>
    <x v="1"/>
    <n v="3"/>
  </r>
  <r>
    <x v="0"/>
    <x v="38"/>
    <x v="73"/>
    <x v="303"/>
    <x v="177"/>
    <n v="89"/>
    <x v="48"/>
    <x v="1"/>
    <x v="8"/>
    <n v="5"/>
    <x v="1"/>
    <n v="3"/>
  </r>
  <r>
    <x v="0"/>
    <x v="39"/>
    <x v="74"/>
    <x v="304"/>
    <x v="46"/>
    <n v="99"/>
    <x v="2"/>
    <x v="14"/>
    <x v="6"/>
    <n v="4"/>
    <x v="3"/>
    <n v="8"/>
  </r>
  <r>
    <x v="0"/>
    <x v="40"/>
    <x v="75"/>
    <x v="305"/>
    <x v="68"/>
    <n v="97"/>
    <x v="10"/>
    <x v="22"/>
    <x v="8"/>
    <n v="8"/>
    <x v="1"/>
    <n v="1"/>
  </r>
  <r>
    <x v="0"/>
    <x v="40"/>
    <x v="75"/>
    <x v="306"/>
    <x v="68"/>
    <n v="96"/>
    <x v="2"/>
    <x v="22"/>
    <x v="8"/>
    <n v="8"/>
    <x v="1"/>
    <n v="1"/>
  </r>
  <r>
    <x v="0"/>
    <x v="40"/>
    <x v="75"/>
    <x v="307"/>
    <x v="127"/>
    <n v="93"/>
    <x v="10"/>
    <x v="25"/>
    <x v="8"/>
    <n v="8"/>
    <x v="6"/>
    <n v="3"/>
  </r>
  <r>
    <x v="4"/>
    <x v="40"/>
    <x v="75"/>
    <x v="308"/>
    <x v="178"/>
    <n v="90"/>
    <x v="32"/>
    <x v="0"/>
    <x v="8"/>
    <n v="8"/>
    <x v="0"/>
    <m/>
  </r>
  <r>
    <x v="0"/>
    <x v="40"/>
    <x v="75"/>
    <x v="309"/>
    <x v="59"/>
    <n v="89"/>
    <x v="6"/>
    <x v="19"/>
    <x v="8"/>
    <n v="8"/>
    <x v="7"/>
    <n v="5"/>
  </r>
  <r>
    <x v="0"/>
    <x v="40"/>
    <x v="75"/>
    <x v="310"/>
    <x v="2"/>
    <n v="86"/>
    <x v="6"/>
    <x v="1"/>
    <x v="8"/>
    <n v="8"/>
    <x v="1"/>
    <n v="3"/>
  </r>
  <r>
    <x v="0"/>
    <x v="40"/>
    <x v="75"/>
    <x v="311"/>
    <x v="68"/>
    <n v="85"/>
    <x v="2"/>
    <x v="22"/>
    <x v="8"/>
    <n v="8"/>
    <x v="1"/>
    <n v="1"/>
  </r>
  <r>
    <x v="0"/>
    <x v="40"/>
    <x v="75"/>
    <x v="312"/>
    <x v="177"/>
    <n v="85"/>
    <x v="2"/>
    <x v="1"/>
    <x v="8"/>
    <n v="8"/>
    <x v="1"/>
    <n v="3"/>
  </r>
  <r>
    <x v="4"/>
    <x v="40"/>
    <x v="75"/>
    <x v="313"/>
    <x v="179"/>
    <n v="84"/>
    <x v="32"/>
    <x v="0"/>
    <x v="8"/>
    <n v="8"/>
    <x v="0"/>
    <m/>
  </r>
  <r>
    <x v="0"/>
    <x v="40"/>
    <x v="75"/>
    <x v="314"/>
    <x v="177"/>
    <n v="80"/>
    <x v="2"/>
    <x v="1"/>
    <x v="8"/>
    <n v="8"/>
    <x v="1"/>
    <n v="3"/>
  </r>
  <r>
    <x v="0"/>
    <x v="40"/>
    <x v="75"/>
    <x v="315"/>
    <x v="180"/>
    <n v="74"/>
    <x v="2"/>
    <x v="0"/>
    <x v="8"/>
    <n v="8"/>
    <x v="0"/>
    <m/>
  </r>
  <r>
    <x v="4"/>
    <x v="40"/>
    <x v="75"/>
    <x v="316"/>
    <x v="178"/>
    <n v="60"/>
    <x v="32"/>
    <x v="0"/>
    <x v="8"/>
    <n v="8"/>
    <x v="0"/>
    <m/>
  </r>
  <r>
    <x v="0"/>
    <x v="40"/>
    <x v="75"/>
    <x v="317"/>
    <x v="181"/>
    <n v="60"/>
    <x v="32"/>
    <x v="0"/>
    <x v="8"/>
    <n v="8"/>
    <x v="0"/>
    <m/>
  </r>
  <r>
    <x v="0"/>
    <x v="41"/>
    <x v="76"/>
    <x v="318"/>
    <x v="108"/>
    <n v="95"/>
    <x v="13"/>
    <x v="36"/>
    <x v="5"/>
    <n v="3.5"/>
    <x v="6"/>
    <n v="1"/>
  </r>
  <r>
    <x v="0"/>
    <x v="41"/>
    <x v="76"/>
    <x v="319"/>
    <x v="108"/>
    <n v="93"/>
    <x v="24"/>
    <x v="36"/>
    <x v="5"/>
    <n v="3.5"/>
    <x v="6"/>
    <n v="1"/>
  </r>
  <r>
    <x v="0"/>
    <x v="41"/>
    <x v="76"/>
    <x v="320"/>
    <x v="182"/>
    <n v="70"/>
    <x v="13"/>
    <x v="0"/>
    <x v="5"/>
    <n v="3.5"/>
    <x v="0"/>
    <m/>
  </r>
  <r>
    <x v="0"/>
    <x v="42"/>
    <x v="77"/>
    <x v="321"/>
    <x v="68"/>
    <n v="98"/>
    <x v="6"/>
    <x v="22"/>
    <x v="8"/>
    <n v="0"/>
    <x v="1"/>
    <n v="1"/>
  </r>
  <r>
    <x v="0"/>
    <x v="42"/>
    <x v="77"/>
    <x v="322"/>
    <x v="183"/>
    <n v="87"/>
    <x v="6"/>
    <x v="0"/>
    <x v="8"/>
    <n v="0"/>
    <x v="0"/>
    <m/>
  </r>
  <r>
    <x v="0"/>
    <x v="42"/>
    <x v="77"/>
    <x v="323"/>
    <x v="69"/>
    <n v="87"/>
    <x v="6"/>
    <x v="19"/>
    <x v="8"/>
    <n v="0"/>
    <x v="7"/>
    <n v="5"/>
  </r>
  <r>
    <x v="0"/>
    <x v="42"/>
    <x v="77"/>
    <x v="324"/>
    <x v="184"/>
    <n v="84"/>
    <x v="14"/>
    <x v="47"/>
    <x v="8"/>
    <n v="0"/>
    <x v="8"/>
    <n v="9"/>
  </r>
  <r>
    <x v="2"/>
    <x v="26"/>
    <x v="78"/>
    <x v="325"/>
    <x v="0"/>
    <n v="80"/>
    <x v="28"/>
    <x v="0"/>
    <x v="3"/>
    <n v="3.3500000000000014"/>
    <x v="0"/>
    <m/>
  </r>
  <r>
    <x v="2"/>
    <x v="43"/>
    <x v="79"/>
    <x v="326"/>
    <x v="185"/>
    <n v="90"/>
    <x v="1"/>
    <x v="0"/>
    <x v="5"/>
    <n v="6.8999999999999986"/>
    <x v="0"/>
    <m/>
  </r>
  <r>
    <x v="2"/>
    <x v="43"/>
    <x v="79"/>
    <x v="327"/>
    <x v="186"/>
    <n v="90"/>
    <x v="23"/>
    <x v="0"/>
    <x v="5"/>
    <n v="6.8999999999999986"/>
    <x v="0"/>
    <m/>
  </r>
  <r>
    <x v="2"/>
    <x v="43"/>
    <x v="79"/>
    <x v="328"/>
    <x v="187"/>
    <n v="83"/>
    <x v="23"/>
    <x v="0"/>
    <x v="5"/>
    <n v="6.8999999999999986"/>
    <x v="0"/>
    <m/>
  </r>
  <r>
    <x v="0"/>
    <x v="7"/>
    <x v="80"/>
    <x v="329"/>
    <x v="182"/>
    <n v="109"/>
    <x v="13"/>
    <x v="0"/>
    <x v="1"/>
    <n v="5"/>
    <x v="0"/>
    <m/>
  </r>
  <r>
    <x v="0"/>
    <x v="7"/>
    <x v="80"/>
    <x v="330"/>
    <x v="6"/>
    <n v="108"/>
    <x v="5"/>
    <x v="2"/>
    <x v="1"/>
    <n v="5"/>
    <x v="2"/>
    <n v="6"/>
  </r>
  <r>
    <x v="0"/>
    <x v="7"/>
    <x v="80"/>
    <x v="331"/>
    <x v="11"/>
    <n v="103"/>
    <x v="23"/>
    <x v="5"/>
    <x v="1"/>
    <n v="5"/>
    <x v="4"/>
    <n v="5"/>
  </r>
  <r>
    <x v="0"/>
    <x v="7"/>
    <x v="80"/>
    <x v="332"/>
    <x v="0"/>
    <n v="100"/>
    <x v="0"/>
    <x v="0"/>
    <x v="1"/>
    <n v="5"/>
    <x v="0"/>
    <m/>
  </r>
  <r>
    <x v="0"/>
    <x v="7"/>
    <x v="80"/>
    <x v="333"/>
    <x v="17"/>
    <n v="98"/>
    <x v="6"/>
    <x v="9"/>
    <x v="1"/>
    <n v="5"/>
    <x v="6"/>
    <n v="5"/>
  </r>
  <r>
    <x v="0"/>
    <x v="7"/>
    <x v="80"/>
    <x v="334"/>
    <x v="110"/>
    <n v="97"/>
    <x v="23"/>
    <x v="33"/>
    <x v="1"/>
    <n v="5"/>
    <x v="9"/>
    <n v="8"/>
  </r>
  <r>
    <x v="0"/>
    <x v="7"/>
    <x v="80"/>
    <x v="335"/>
    <x v="12"/>
    <n v="93"/>
    <x v="5"/>
    <x v="6"/>
    <x v="1"/>
    <n v="5"/>
    <x v="5"/>
    <n v="0"/>
  </r>
  <r>
    <x v="0"/>
    <x v="7"/>
    <x v="80"/>
    <x v="336"/>
    <x v="188"/>
    <n v="93"/>
    <x v="23"/>
    <x v="48"/>
    <x v="1"/>
    <n v="5"/>
    <x v="8"/>
    <n v="4"/>
  </r>
  <r>
    <x v="0"/>
    <x v="7"/>
    <x v="80"/>
    <x v="337"/>
    <x v="82"/>
    <n v="91"/>
    <x v="23"/>
    <x v="28"/>
    <x v="1"/>
    <n v="5"/>
    <x v="8"/>
    <n v="5"/>
  </r>
  <r>
    <x v="0"/>
    <x v="7"/>
    <x v="80"/>
    <x v="338"/>
    <x v="189"/>
    <n v="91"/>
    <x v="23"/>
    <x v="49"/>
    <x v="1"/>
    <n v="5"/>
    <x v="1"/>
    <n v="0"/>
  </r>
  <r>
    <x v="0"/>
    <x v="7"/>
    <x v="80"/>
    <x v="339"/>
    <x v="190"/>
    <n v="90"/>
    <x v="2"/>
    <x v="0"/>
    <x v="1"/>
    <n v="5"/>
    <x v="0"/>
    <m/>
  </r>
  <r>
    <x v="0"/>
    <x v="7"/>
    <x v="80"/>
    <x v="340"/>
    <x v="190"/>
    <n v="90"/>
    <x v="49"/>
    <x v="0"/>
    <x v="1"/>
    <n v="5"/>
    <x v="0"/>
    <m/>
  </r>
  <r>
    <x v="0"/>
    <x v="7"/>
    <x v="80"/>
    <x v="341"/>
    <x v="70"/>
    <n v="90"/>
    <x v="0"/>
    <x v="23"/>
    <x v="1"/>
    <n v="5"/>
    <x v="3"/>
    <n v="0"/>
  </r>
  <r>
    <x v="0"/>
    <x v="7"/>
    <x v="80"/>
    <x v="342"/>
    <x v="191"/>
    <n v="89"/>
    <x v="13"/>
    <x v="50"/>
    <x v="1"/>
    <n v="5"/>
    <x v="5"/>
    <n v="5"/>
  </r>
  <r>
    <x v="0"/>
    <x v="7"/>
    <x v="80"/>
    <x v="343"/>
    <x v="108"/>
    <n v="89"/>
    <x v="26"/>
    <x v="36"/>
    <x v="1"/>
    <n v="5"/>
    <x v="6"/>
    <n v="1"/>
  </r>
  <r>
    <x v="0"/>
    <x v="7"/>
    <x v="80"/>
    <x v="344"/>
    <x v="12"/>
    <n v="87"/>
    <x v="49"/>
    <x v="6"/>
    <x v="1"/>
    <n v="5"/>
    <x v="5"/>
    <n v="0"/>
  </r>
  <r>
    <x v="0"/>
    <x v="7"/>
    <x v="80"/>
    <x v="345"/>
    <x v="105"/>
    <n v="84"/>
    <x v="2"/>
    <x v="35"/>
    <x v="1"/>
    <n v="5"/>
    <x v="4"/>
    <n v="3"/>
  </r>
  <r>
    <x v="0"/>
    <x v="7"/>
    <x v="80"/>
    <x v="346"/>
    <x v="12"/>
    <n v="83"/>
    <x v="5"/>
    <x v="6"/>
    <x v="1"/>
    <n v="5"/>
    <x v="5"/>
    <n v="0"/>
  </r>
  <r>
    <x v="0"/>
    <x v="7"/>
    <x v="80"/>
    <x v="81"/>
    <x v="14"/>
    <n v="83"/>
    <x v="2"/>
    <x v="5"/>
    <x v="1"/>
    <n v="5"/>
    <x v="4"/>
    <n v="5"/>
  </r>
  <r>
    <x v="0"/>
    <x v="7"/>
    <x v="80"/>
    <x v="347"/>
    <x v="12"/>
    <n v="80"/>
    <x v="6"/>
    <x v="6"/>
    <x v="1"/>
    <n v="5"/>
    <x v="5"/>
    <n v="0"/>
  </r>
  <r>
    <x v="0"/>
    <x v="7"/>
    <x v="80"/>
    <x v="348"/>
    <x v="68"/>
    <n v="77"/>
    <x v="6"/>
    <x v="22"/>
    <x v="1"/>
    <n v="5"/>
    <x v="1"/>
    <n v="1"/>
  </r>
  <r>
    <x v="0"/>
    <x v="7"/>
    <x v="80"/>
    <x v="349"/>
    <x v="68"/>
    <n v="75"/>
    <x v="6"/>
    <x v="22"/>
    <x v="1"/>
    <n v="5"/>
    <x v="1"/>
    <n v="1"/>
  </r>
  <r>
    <x v="0"/>
    <x v="7"/>
    <x v="80"/>
    <x v="350"/>
    <x v="68"/>
    <m/>
    <x v="14"/>
    <x v="22"/>
    <x v="1"/>
    <n v="5"/>
    <x v="1"/>
    <n v="1"/>
  </r>
  <r>
    <x v="0"/>
    <x v="7"/>
    <x v="80"/>
    <x v="351"/>
    <x v="108"/>
    <m/>
    <x v="14"/>
    <x v="36"/>
    <x v="1"/>
    <n v="5"/>
    <x v="6"/>
    <n v="1"/>
  </r>
  <r>
    <x v="0"/>
    <x v="7"/>
    <x v="80"/>
    <x v="352"/>
    <x v="192"/>
    <m/>
    <x v="23"/>
    <x v="0"/>
    <x v="1"/>
    <n v="5"/>
    <x v="0"/>
    <m/>
  </r>
  <r>
    <x v="0"/>
    <x v="44"/>
    <x v="81"/>
    <x v="353"/>
    <x v="50"/>
    <n v="100"/>
    <x v="6"/>
    <x v="17"/>
    <x v="11"/>
    <n v="0"/>
    <x v="5"/>
    <n v="4"/>
  </r>
  <r>
    <x v="0"/>
    <x v="45"/>
    <x v="82"/>
    <x v="354"/>
    <x v="9"/>
    <n v="100"/>
    <x v="15"/>
    <x v="4"/>
    <x v="6"/>
    <n v="7"/>
    <x v="3"/>
    <n v="5"/>
  </r>
  <r>
    <x v="0"/>
    <x v="45"/>
    <x v="82"/>
    <x v="355"/>
    <x v="15"/>
    <n v="80"/>
    <x v="15"/>
    <x v="7"/>
    <x v="6"/>
    <n v="7"/>
    <x v="3"/>
    <n v="4"/>
  </r>
  <r>
    <x v="2"/>
    <x v="46"/>
    <x v="83"/>
    <x v="356"/>
    <x v="0"/>
    <n v="70"/>
    <x v="0"/>
    <x v="0"/>
    <x v="3"/>
    <n v="5"/>
    <x v="0"/>
    <m/>
  </r>
  <r>
    <x v="0"/>
    <x v="47"/>
    <x v="84"/>
    <x v="357"/>
    <x v="193"/>
    <n v="90"/>
    <x v="14"/>
    <x v="14"/>
    <x v="10"/>
    <n v="3"/>
    <x v="3"/>
    <n v="8"/>
  </r>
  <r>
    <x v="0"/>
    <x v="47"/>
    <x v="84"/>
    <x v="358"/>
    <x v="17"/>
    <n v="90"/>
    <x v="0"/>
    <x v="9"/>
    <x v="10"/>
    <n v="3"/>
    <x v="6"/>
    <n v="5"/>
  </r>
  <r>
    <x v="0"/>
    <x v="47"/>
    <x v="84"/>
    <x v="359"/>
    <x v="46"/>
    <n v="86"/>
    <x v="14"/>
    <x v="14"/>
    <x v="10"/>
    <n v="3"/>
    <x v="3"/>
    <n v="8"/>
  </r>
  <r>
    <x v="0"/>
    <x v="47"/>
    <x v="84"/>
    <x v="360"/>
    <x v="194"/>
    <n v="79"/>
    <x v="6"/>
    <x v="51"/>
    <x v="10"/>
    <n v="3"/>
    <x v="8"/>
    <n v="6"/>
  </r>
  <r>
    <x v="0"/>
    <x v="48"/>
    <x v="85"/>
    <x v="361"/>
    <x v="195"/>
    <n v="108"/>
    <x v="5"/>
    <x v="0"/>
    <x v="12"/>
    <n v="8"/>
    <x v="0"/>
    <m/>
  </r>
  <r>
    <x v="0"/>
    <x v="49"/>
    <x v="86"/>
    <x v="362"/>
    <x v="60"/>
    <n v="98"/>
    <x v="50"/>
    <x v="20"/>
    <x v="7"/>
    <n v="5"/>
    <x v="6"/>
    <n v="9"/>
  </r>
  <r>
    <x v="2"/>
    <x v="49"/>
    <x v="86"/>
    <x v="363"/>
    <x v="69"/>
    <n v="95"/>
    <x v="6"/>
    <x v="19"/>
    <x v="7"/>
    <n v="5"/>
    <x v="7"/>
    <n v="5"/>
  </r>
  <r>
    <x v="0"/>
    <x v="49"/>
    <x v="86"/>
    <x v="364"/>
    <x v="69"/>
    <n v="95"/>
    <x v="6"/>
    <x v="19"/>
    <x v="7"/>
    <n v="5"/>
    <x v="7"/>
    <n v="5"/>
  </r>
  <r>
    <x v="0"/>
    <x v="49"/>
    <x v="86"/>
    <x v="365"/>
    <x v="196"/>
    <n v="95"/>
    <x v="23"/>
    <x v="0"/>
    <x v="7"/>
    <n v="5"/>
    <x v="0"/>
    <m/>
  </r>
  <r>
    <x v="0"/>
    <x v="49"/>
    <x v="86"/>
    <x v="366"/>
    <x v="108"/>
    <n v="94"/>
    <x v="2"/>
    <x v="36"/>
    <x v="7"/>
    <n v="5"/>
    <x v="6"/>
    <n v="1"/>
  </r>
  <r>
    <x v="0"/>
    <x v="49"/>
    <x v="86"/>
    <x v="367"/>
    <x v="0"/>
    <n v="94"/>
    <x v="0"/>
    <x v="0"/>
    <x v="7"/>
    <n v="5"/>
    <x v="0"/>
    <m/>
  </r>
  <r>
    <x v="0"/>
    <x v="49"/>
    <x v="86"/>
    <x v="368"/>
    <x v="69"/>
    <n v="92"/>
    <x v="8"/>
    <x v="19"/>
    <x v="7"/>
    <n v="5"/>
    <x v="7"/>
    <n v="5"/>
  </r>
  <r>
    <x v="0"/>
    <x v="49"/>
    <x v="86"/>
    <x v="369"/>
    <x v="68"/>
    <n v="90"/>
    <x v="8"/>
    <x v="22"/>
    <x v="7"/>
    <n v="5"/>
    <x v="1"/>
    <n v="1"/>
  </r>
  <r>
    <x v="2"/>
    <x v="49"/>
    <x v="86"/>
    <x v="370"/>
    <x v="197"/>
    <n v="90"/>
    <x v="8"/>
    <x v="0"/>
    <x v="7"/>
    <n v="5"/>
    <x v="0"/>
    <m/>
  </r>
  <r>
    <x v="0"/>
    <x v="49"/>
    <x v="86"/>
    <x v="371"/>
    <x v="82"/>
    <n v="88"/>
    <x v="51"/>
    <x v="28"/>
    <x v="7"/>
    <n v="5"/>
    <x v="8"/>
    <n v="5"/>
  </r>
  <r>
    <x v="0"/>
    <x v="49"/>
    <x v="86"/>
    <x v="372"/>
    <x v="44"/>
    <n v="88"/>
    <x v="6"/>
    <x v="0"/>
    <x v="7"/>
    <n v="5"/>
    <x v="0"/>
    <m/>
  </r>
  <r>
    <x v="0"/>
    <x v="49"/>
    <x v="86"/>
    <x v="373"/>
    <x v="79"/>
    <n v="87"/>
    <x v="2"/>
    <x v="26"/>
    <x v="7"/>
    <n v="5"/>
    <x v="6"/>
    <n v="3.1000000000000014"/>
  </r>
  <r>
    <x v="0"/>
    <x v="49"/>
    <x v="86"/>
    <x v="374"/>
    <x v="68"/>
    <n v="85"/>
    <x v="2"/>
    <x v="22"/>
    <x v="7"/>
    <n v="5"/>
    <x v="1"/>
    <n v="1"/>
  </r>
  <r>
    <x v="0"/>
    <x v="49"/>
    <x v="86"/>
    <x v="375"/>
    <x v="198"/>
    <n v="85"/>
    <x v="8"/>
    <x v="0"/>
    <x v="7"/>
    <n v="5"/>
    <x v="0"/>
    <m/>
  </r>
  <r>
    <x v="0"/>
    <x v="49"/>
    <x v="86"/>
    <x v="376"/>
    <x v="199"/>
    <n v="84"/>
    <x v="51"/>
    <x v="0"/>
    <x v="7"/>
    <n v="5"/>
    <x v="0"/>
    <m/>
  </r>
  <r>
    <x v="0"/>
    <x v="49"/>
    <x v="86"/>
    <x v="377"/>
    <x v="194"/>
    <n v="84"/>
    <x v="6"/>
    <x v="51"/>
    <x v="7"/>
    <n v="5"/>
    <x v="8"/>
    <n v="6"/>
  </r>
  <r>
    <x v="0"/>
    <x v="49"/>
    <x v="86"/>
    <x v="378"/>
    <x v="8"/>
    <n v="80"/>
    <x v="8"/>
    <x v="3"/>
    <x v="7"/>
    <n v="5"/>
    <x v="1"/>
    <n v="8"/>
  </r>
  <r>
    <x v="0"/>
    <x v="49"/>
    <x v="86"/>
    <x v="379"/>
    <x v="200"/>
    <n v="78"/>
    <x v="6"/>
    <x v="0"/>
    <x v="7"/>
    <n v="5"/>
    <x v="0"/>
    <m/>
  </r>
  <r>
    <x v="0"/>
    <x v="49"/>
    <x v="86"/>
    <x v="380"/>
    <x v="201"/>
    <n v="78"/>
    <x v="6"/>
    <x v="0"/>
    <x v="7"/>
    <n v="5"/>
    <x v="0"/>
    <m/>
  </r>
  <r>
    <x v="0"/>
    <x v="49"/>
    <x v="86"/>
    <x v="381"/>
    <x v="8"/>
    <n v="77"/>
    <x v="6"/>
    <x v="3"/>
    <x v="7"/>
    <n v="5"/>
    <x v="1"/>
    <n v="8"/>
  </r>
  <r>
    <x v="0"/>
    <x v="49"/>
    <x v="86"/>
    <x v="241"/>
    <x v="82"/>
    <n v="76"/>
    <x v="6"/>
    <x v="28"/>
    <x v="7"/>
    <n v="5"/>
    <x v="8"/>
    <n v="5"/>
  </r>
  <r>
    <x v="0"/>
    <x v="49"/>
    <x v="86"/>
    <x v="382"/>
    <x v="54"/>
    <n v="73"/>
    <x v="44"/>
    <x v="0"/>
    <x v="7"/>
    <n v="5"/>
    <x v="0"/>
    <m/>
  </r>
  <r>
    <x v="0"/>
    <x v="49"/>
    <x v="86"/>
    <x v="383"/>
    <x v="202"/>
    <n v="68"/>
    <x v="6"/>
    <x v="0"/>
    <x v="7"/>
    <n v="5"/>
    <x v="0"/>
    <m/>
  </r>
  <r>
    <x v="0"/>
    <x v="49"/>
    <x v="86"/>
    <x v="384"/>
    <x v="70"/>
    <n v="67"/>
    <x v="6"/>
    <x v="23"/>
    <x v="7"/>
    <n v="5"/>
    <x v="3"/>
    <n v="0"/>
  </r>
  <r>
    <x v="0"/>
    <x v="50"/>
    <x v="87"/>
    <x v="385"/>
    <x v="17"/>
    <n v="100"/>
    <x v="0"/>
    <x v="9"/>
    <x v="5"/>
    <n v="2"/>
    <x v="6"/>
    <n v="5"/>
  </r>
  <r>
    <x v="0"/>
    <x v="50"/>
    <x v="87"/>
    <x v="386"/>
    <x v="203"/>
    <n v="98"/>
    <x v="0"/>
    <x v="0"/>
    <x v="5"/>
    <n v="2"/>
    <x v="0"/>
    <m/>
  </r>
  <r>
    <x v="0"/>
    <x v="50"/>
    <x v="87"/>
    <x v="387"/>
    <x v="204"/>
    <n v="95"/>
    <x v="25"/>
    <x v="0"/>
    <x v="5"/>
    <n v="2"/>
    <x v="0"/>
    <m/>
  </r>
  <r>
    <x v="0"/>
    <x v="50"/>
    <x v="87"/>
    <x v="388"/>
    <x v="205"/>
    <n v="95"/>
    <x v="14"/>
    <x v="0"/>
    <x v="5"/>
    <n v="2"/>
    <x v="0"/>
    <m/>
  </r>
  <r>
    <x v="0"/>
    <x v="50"/>
    <x v="87"/>
    <x v="389"/>
    <x v="127"/>
    <n v="92"/>
    <x v="6"/>
    <x v="25"/>
    <x v="5"/>
    <n v="2"/>
    <x v="6"/>
    <n v="3"/>
  </r>
  <r>
    <x v="0"/>
    <x v="50"/>
    <x v="87"/>
    <x v="390"/>
    <x v="206"/>
    <n v="87"/>
    <x v="6"/>
    <x v="0"/>
    <x v="5"/>
    <n v="2"/>
    <x v="0"/>
    <m/>
  </r>
  <r>
    <x v="0"/>
    <x v="50"/>
    <x v="87"/>
    <x v="391"/>
    <x v="3"/>
    <n v="83"/>
    <x v="6"/>
    <x v="0"/>
    <x v="5"/>
    <n v="2"/>
    <x v="0"/>
    <m/>
  </r>
  <r>
    <x v="0"/>
    <x v="50"/>
    <x v="87"/>
    <x v="392"/>
    <x v="207"/>
    <n v="81"/>
    <x v="13"/>
    <x v="0"/>
    <x v="5"/>
    <n v="2"/>
    <x v="0"/>
    <m/>
  </r>
  <r>
    <x v="0"/>
    <x v="50"/>
    <x v="87"/>
    <x v="393"/>
    <x v="208"/>
    <n v="80"/>
    <x v="14"/>
    <x v="0"/>
    <x v="5"/>
    <n v="2"/>
    <x v="0"/>
    <m/>
  </r>
  <r>
    <x v="0"/>
    <x v="50"/>
    <x v="87"/>
    <x v="394"/>
    <x v="101"/>
    <n v="80"/>
    <x v="14"/>
    <x v="25"/>
    <x v="5"/>
    <n v="2"/>
    <x v="6"/>
    <n v="3"/>
  </r>
  <r>
    <x v="0"/>
    <x v="50"/>
    <x v="87"/>
    <x v="395"/>
    <x v="140"/>
    <n v="80"/>
    <x v="6"/>
    <x v="11"/>
    <x v="5"/>
    <n v="2"/>
    <x v="6"/>
    <n v="2"/>
  </r>
  <r>
    <x v="0"/>
    <x v="50"/>
    <x v="87"/>
    <x v="396"/>
    <x v="182"/>
    <n v="80"/>
    <x v="13"/>
    <x v="0"/>
    <x v="5"/>
    <n v="2"/>
    <x v="0"/>
    <m/>
  </r>
  <r>
    <x v="0"/>
    <x v="50"/>
    <x v="87"/>
    <x v="397"/>
    <x v="209"/>
    <n v="76"/>
    <x v="14"/>
    <x v="0"/>
    <x v="5"/>
    <n v="2"/>
    <x v="0"/>
    <m/>
  </r>
  <r>
    <x v="0"/>
    <x v="50"/>
    <x v="87"/>
    <x v="398"/>
    <x v="138"/>
    <n v="75"/>
    <x v="6"/>
    <x v="42"/>
    <x v="5"/>
    <n v="2"/>
    <x v="8"/>
    <n v="2"/>
  </r>
  <r>
    <x v="0"/>
    <x v="50"/>
    <x v="87"/>
    <x v="399"/>
    <x v="210"/>
    <n v="75"/>
    <x v="52"/>
    <x v="0"/>
    <x v="5"/>
    <n v="2"/>
    <x v="0"/>
    <m/>
  </r>
  <r>
    <x v="0"/>
    <x v="50"/>
    <x v="87"/>
    <x v="400"/>
    <x v="211"/>
    <n v="75"/>
    <x v="6"/>
    <x v="52"/>
    <x v="5"/>
    <n v="2"/>
    <x v="10"/>
    <n v="4"/>
  </r>
  <r>
    <x v="0"/>
    <x v="50"/>
    <x v="87"/>
    <x v="401"/>
    <x v="206"/>
    <n v="75"/>
    <x v="13"/>
    <x v="0"/>
    <x v="5"/>
    <n v="2"/>
    <x v="0"/>
    <m/>
  </r>
  <r>
    <x v="2"/>
    <x v="6"/>
    <x v="88"/>
    <x v="402"/>
    <x v="212"/>
    <n v="95"/>
    <x v="23"/>
    <x v="0"/>
    <x v="4"/>
    <m/>
    <x v="0"/>
    <m/>
  </r>
  <r>
    <x v="2"/>
    <x v="6"/>
    <x v="88"/>
    <x v="403"/>
    <x v="213"/>
    <n v="91"/>
    <x v="0"/>
    <x v="0"/>
    <x v="4"/>
    <m/>
    <x v="0"/>
    <m/>
  </r>
  <r>
    <x v="3"/>
    <x v="6"/>
    <x v="88"/>
    <x v="403"/>
    <x v="213"/>
    <n v="91"/>
    <x v="0"/>
    <x v="0"/>
    <x v="4"/>
    <m/>
    <x v="0"/>
    <m/>
  </r>
  <r>
    <x v="0"/>
    <x v="51"/>
    <x v="89"/>
    <x v="404"/>
    <x v="49"/>
    <n v="97.5"/>
    <x v="2"/>
    <x v="16"/>
    <x v="1"/>
    <n v="0"/>
    <x v="2"/>
    <n v="5"/>
  </r>
  <r>
    <x v="0"/>
    <x v="51"/>
    <x v="89"/>
    <x v="405"/>
    <x v="214"/>
    <n v="97"/>
    <x v="2"/>
    <x v="2"/>
    <x v="1"/>
    <n v="0"/>
    <x v="2"/>
    <n v="6"/>
  </r>
  <r>
    <x v="2"/>
    <x v="19"/>
    <x v="90"/>
    <x v="406"/>
    <x v="215"/>
    <n v="101"/>
    <x v="24"/>
    <x v="0"/>
    <x v="5"/>
    <n v="3"/>
    <x v="0"/>
    <m/>
  </r>
  <r>
    <x v="0"/>
    <x v="49"/>
    <x v="91"/>
    <x v="407"/>
    <x v="110"/>
    <n v="97"/>
    <x v="38"/>
    <x v="33"/>
    <x v="7"/>
    <n v="5"/>
    <x v="9"/>
    <n v="8"/>
  </r>
  <r>
    <x v="0"/>
    <x v="49"/>
    <x v="91"/>
    <x v="408"/>
    <x v="216"/>
    <n v="80"/>
    <x v="14"/>
    <x v="0"/>
    <x v="7"/>
    <n v="5"/>
    <x v="0"/>
    <m/>
  </r>
  <r>
    <x v="0"/>
    <x v="6"/>
    <x v="92"/>
    <x v="409"/>
    <x v="0"/>
    <n v="85"/>
    <x v="0"/>
    <x v="0"/>
    <x v="4"/>
    <m/>
    <x v="0"/>
    <m/>
  </r>
  <r>
    <x v="0"/>
    <x v="6"/>
    <x v="92"/>
    <x v="410"/>
    <x v="217"/>
    <n v="80"/>
    <x v="23"/>
    <x v="0"/>
    <x v="4"/>
    <m/>
    <x v="0"/>
    <m/>
  </r>
  <r>
    <x v="0"/>
    <x v="6"/>
    <x v="92"/>
    <x v="411"/>
    <x v="86"/>
    <n v="80"/>
    <x v="23"/>
    <x v="30"/>
    <x v="4"/>
    <m/>
    <x v="9"/>
    <n v="5"/>
  </r>
  <r>
    <x v="0"/>
    <x v="6"/>
    <x v="92"/>
    <x v="412"/>
    <x v="130"/>
    <n v="80"/>
    <x v="23"/>
    <x v="28"/>
    <x v="4"/>
    <m/>
    <x v="8"/>
    <n v="5"/>
  </r>
  <r>
    <x v="0"/>
    <x v="6"/>
    <x v="92"/>
    <x v="413"/>
    <x v="11"/>
    <n v="80"/>
    <x v="23"/>
    <x v="5"/>
    <x v="4"/>
    <m/>
    <x v="4"/>
    <n v="5"/>
  </r>
  <r>
    <x v="0"/>
    <x v="6"/>
    <x v="92"/>
    <x v="414"/>
    <x v="89"/>
    <n v="80"/>
    <x v="23"/>
    <x v="29"/>
    <x v="4"/>
    <m/>
    <x v="9"/>
    <n v="7"/>
  </r>
  <r>
    <x v="0"/>
    <x v="6"/>
    <x v="92"/>
    <x v="415"/>
    <x v="218"/>
    <n v="80"/>
    <x v="23"/>
    <x v="53"/>
    <x v="4"/>
    <m/>
    <x v="10"/>
    <n v="7"/>
  </r>
  <r>
    <x v="2"/>
    <x v="52"/>
    <x v="93"/>
    <x v="416"/>
    <x v="70"/>
    <n v="84"/>
    <x v="0"/>
    <x v="23"/>
    <x v="3"/>
    <n v="9"/>
    <x v="3"/>
    <n v="0"/>
  </r>
  <r>
    <x v="2"/>
    <x v="52"/>
    <x v="93"/>
    <x v="417"/>
    <x v="14"/>
    <n v="75"/>
    <x v="6"/>
    <x v="5"/>
    <x v="3"/>
    <n v="9"/>
    <x v="4"/>
    <n v="5"/>
  </r>
  <r>
    <x v="2"/>
    <x v="52"/>
    <x v="93"/>
    <x v="418"/>
    <x v="53"/>
    <n v="65"/>
    <x v="6"/>
    <x v="0"/>
    <x v="3"/>
    <n v="9"/>
    <x v="0"/>
    <m/>
  </r>
  <r>
    <x v="2"/>
    <x v="11"/>
    <x v="94"/>
    <x v="419"/>
    <x v="219"/>
    <n v="109"/>
    <x v="0"/>
    <x v="21"/>
    <x v="5"/>
    <n v="3.3500000000000014"/>
    <x v="6"/>
    <n v="3.3500000000000014"/>
  </r>
  <r>
    <x v="0"/>
    <x v="2"/>
    <x v="95"/>
    <x v="420"/>
    <x v="220"/>
    <n v="90"/>
    <x v="2"/>
    <x v="54"/>
    <x v="0"/>
    <n v="7"/>
    <x v="9"/>
    <n v="5.5"/>
  </r>
  <r>
    <x v="0"/>
    <x v="2"/>
    <x v="95"/>
    <x v="421"/>
    <x v="86"/>
    <n v="83"/>
    <x v="2"/>
    <x v="30"/>
    <x v="0"/>
    <n v="7"/>
    <x v="9"/>
    <n v="5"/>
  </r>
  <r>
    <x v="0"/>
    <x v="2"/>
    <x v="95"/>
    <x v="422"/>
    <x v="221"/>
    <n v="80"/>
    <x v="2"/>
    <x v="55"/>
    <x v="0"/>
    <n v="7"/>
    <x v="6"/>
    <n v="4"/>
  </r>
  <r>
    <x v="0"/>
    <x v="14"/>
    <x v="96"/>
    <x v="423"/>
    <x v="105"/>
    <n v="99"/>
    <x v="53"/>
    <x v="35"/>
    <x v="9"/>
    <n v="6"/>
    <x v="4"/>
    <n v="3"/>
  </r>
  <r>
    <x v="0"/>
    <x v="14"/>
    <x v="96"/>
    <x v="424"/>
    <x v="70"/>
    <n v="97"/>
    <x v="5"/>
    <x v="23"/>
    <x v="9"/>
    <n v="6"/>
    <x v="3"/>
    <n v="0"/>
  </r>
  <r>
    <x v="0"/>
    <x v="14"/>
    <x v="96"/>
    <x v="425"/>
    <x v="222"/>
    <n v="96"/>
    <x v="5"/>
    <x v="0"/>
    <x v="9"/>
    <n v="6"/>
    <x v="0"/>
    <m/>
  </r>
  <r>
    <x v="0"/>
    <x v="14"/>
    <x v="96"/>
    <x v="426"/>
    <x v="11"/>
    <n v="96"/>
    <x v="5"/>
    <x v="5"/>
    <x v="9"/>
    <n v="6"/>
    <x v="4"/>
    <n v="5"/>
  </r>
  <r>
    <x v="0"/>
    <x v="14"/>
    <x v="96"/>
    <x v="427"/>
    <x v="190"/>
    <n v="95"/>
    <x v="5"/>
    <x v="0"/>
    <x v="9"/>
    <n v="6"/>
    <x v="0"/>
    <m/>
  </r>
  <r>
    <x v="0"/>
    <x v="14"/>
    <x v="96"/>
    <x v="428"/>
    <x v="13"/>
    <n v="95"/>
    <x v="53"/>
    <x v="0"/>
    <x v="9"/>
    <n v="6"/>
    <x v="0"/>
    <m/>
  </r>
  <r>
    <x v="0"/>
    <x v="14"/>
    <x v="96"/>
    <x v="429"/>
    <x v="0"/>
    <n v="95"/>
    <x v="0"/>
    <x v="0"/>
    <x v="9"/>
    <n v="6"/>
    <x v="0"/>
    <m/>
  </r>
  <r>
    <x v="0"/>
    <x v="14"/>
    <x v="96"/>
    <x v="430"/>
    <x v="14"/>
    <n v="88"/>
    <x v="5"/>
    <x v="5"/>
    <x v="9"/>
    <n v="6"/>
    <x v="4"/>
    <n v="5"/>
  </r>
  <r>
    <x v="0"/>
    <x v="21"/>
    <x v="97"/>
    <x v="431"/>
    <x v="110"/>
    <n v="90"/>
    <x v="6"/>
    <x v="33"/>
    <x v="0"/>
    <n v="9"/>
    <x v="9"/>
    <n v="8"/>
  </r>
  <r>
    <x v="0"/>
    <x v="21"/>
    <x v="97"/>
    <x v="432"/>
    <x v="223"/>
    <n v="85"/>
    <x v="2"/>
    <x v="56"/>
    <x v="0"/>
    <n v="9"/>
    <x v="6"/>
    <n v="3.8999999999999986"/>
  </r>
  <r>
    <x v="0"/>
    <x v="21"/>
    <x v="97"/>
    <x v="433"/>
    <x v="101"/>
    <n v="76"/>
    <x v="0"/>
    <x v="25"/>
    <x v="0"/>
    <n v="9"/>
    <x v="6"/>
    <n v="3"/>
  </r>
  <r>
    <x v="0"/>
    <x v="53"/>
    <x v="98"/>
    <x v="434"/>
    <x v="49"/>
    <n v="101"/>
    <x v="1"/>
    <x v="16"/>
    <x v="2"/>
    <n v="4"/>
    <x v="2"/>
    <n v="5"/>
  </r>
  <r>
    <x v="0"/>
    <x v="4"/>
    <x v="99"/>
    <x v="435"/>
    <x v="222"/>
    <n v="85"/>
    <x v="6"/>
    <x v="0"/>
    <x v="2"/>
    <n v="0"/>
    <x v="0"/>
    <m/>
  </r>
  <r>
    <x v="0"/>
    <x v="4"/>
    <x v="99"/>
    <x v="436"/>
    <x v="12"/>
    <n v="77"/>
    <x v="6"/>
    <x v="6"/>
    <x v="2"/>
    <n v="0"/>
    <x v="5"/>
    <n v="0"/>
  </r>
  <r>
    <x v="0"/>
    <x v="4"/>
    <x v="99"/>
    <x v="437"/>
    <x v="224"/>
    <n v="77"/>
    <x v="6"/>
    <x v="57"/>
    <x v="2"/>
    <n v="0"/>
    <x v="2"/>
    <n v="7"/>
  </r>
  <r>
    <x v="0"/>
    <x v="4"/>
    <x v="99"/>
    <x v="438"/>
    <x v="14"/>
    <n v="77"/>
    <x v="6"/>
    <x v="5"/>
    <x v="2"/>
    <n v="0"/>
    <x v="4"/>
    <n v="5"/>
  </r>
  <r>
    <x v="0"/>
    <x v="42"/>
    <x v="100"/>
    <x v="439"/>
    <x v="8"/>
    <n v="95"/>
    <x v="0"/>
    <x v="3"/>
    <x v="8"/>
    <n v="0"/>
    <x v="1"/>
    <n v="8"/>
  </r>
  <r>
    <x v="1"/>
    <x v="6"/>
    <x v="101"/>
    <x v="440"/>
    <x v="225"/>
    <n v="97"/>
    <x v="0"/>
    <x v="0"/>
    <x v="4"/>
    <m/>
    <x v="0"/>
    <m/>
  </r>
  <r>
    <x v="0"/>
    <x v="47"/>
    <x v="102"/>
    <x v="441"/>
    <x v="226"/>
    <n v="105"/>
    <x v="44"/>
    <x v="0"/>
    <x v="10"/>
    <n v="3"/>
    <x v="0"/>
    <m/>
  </r>
  <r>
    <x v="0"/>
    <x v="47"/>
    <x v="102"/>
    <x v="442"/>
    <x v="227"/>
    <n v="98"/>
    <x v="54"/>
    <x v="0"/>
    <x v="10"/>
    <n v="3"/>
    <x v="0"/>
    <m/>
  </r>
  <r>
    <x v="0"/>
    <x v="47"/>
    <x v="102"/>
    <x v="443"/>
    <x v="228"/>
    <n v="98"/>
    <x v="55"/>
    <x v="0"/>
    <x v="10"/>
    <n v="3"/>
    <x v="0"/>
    <m/>
  </r>
  <r>
    <x v="0"/>
    <x v="47"/>
    <x v="102"/>
    <x v="444"/>
    <x v="229"/>
    <n v="94"/>
    <x v="54"/>
    <x v="0"/>
    <x v="10"/>
    <n v="3"/>
    <x v="0"/>
    <m/>
  </r>
  <r>
    <x v="0"/>
    <x v="54"/>
    <x v="103"/>
    <x v="445"/>
    <x v="17"/>
    <n v="106"/>
    <x v="0"/>
    <x v="9"/>
    <x v="0"/>
    <n v="5"/>
    <x v="6"/>
    <n v="5"/>
  </r>
  <r>
    <x v="0"/>
    <x v="54"/>
    <x v="103"/>
    <x v="446"/>
    <x v="220"/>
    <n v="98"/>
    <x v="23"/>
    <x v="54"/>
    <x v="0"/>
    <n v="5"/>
    <x v="9"/>
    <n v="5.5"/>
  </r>
  <r>
    <x v="0"/>
    <x v="54"/>
    <x v="103"/>
    <x v="447"/>
    <x v="6"/>
    <n v="94"/>
    <x v="5"/>
    <x v="2"/>
    <x v="0"/>
    <n v="5"/>
    <x v="2"/>
    <n v="6"/>
  </r>
  <r>
    <x v="0"/>
    <x v="54"/>
    <x v="103"/>
    <x v="448"/>
    <x v="221"/>
    <n v="93"/>
    <x v="2"/>
    <x v="55"/>
    <x v="0"/>
    <n v="5"/>
    <x v="6"/>
    <n v="4"/>
  </r>
  <r>
    <x v="0"/>
    <x v="54"/>
    <x v="103"/>
    <x v="449"/>
    <x v="230"/>
    <n v="93"/>
    <x v="23"/>
    <x v="54"/>
    <x v="0"/>
    <n v="5"/>
    <x v="9"/>
    <n v="5.5"/>
  </r>
  <r>
    <x v="0"/>
    <x v="54"/>
    <x v="103"/>
    <x v="450"/>
    <x v="191"/>
    <n v="90"/>
    <x v="54"/>
    <x v="50"/>
    <x v="0"/>
    <n v="5"/>
    <x v="5"/>
    <n v="5"/>
  </r>
  <r>
    <x v="0"/>
    <x v="54"/>
    <x v="103"/>
    <x v="451"/>
    <x v="83"/>
    <n v="84"/>
    <x v="24"/>
    <x v="0"/>
    <x v="0"/>
    <n v="5"/>
    <x v="0"/>
    <m/>
  </r>
  <r>
    <x v="0"/>
    <x v="54"/>
    <x v="103"/>
    <x v="452"/>
    <x v="231"/>
    <n v="82"/>
    <x v="23"/>
    <x v="54"/>
    <x v="0"/>
    <n v="5"/>
    <x v="9"/>
    <n v="5.5"/>
  </r>
  <r>
    <x v="0"/>
    <x v="54"/>
    <x v="103"/>
    <x v="453"/>
    <x v="98"/>
    <n v="80"/>
    <x v="6"/>
    <x v="29"/>
    <x v="0"/>
    <n v="5"/>
    <x v="9"/>
    <n v="7"/>
  </r>
  <r>
    <x v="0"/>
    <x v="54"/>
    <x v="103"/>
    <x v="454"/>
    <x v="6"/>
    <n v="70"/>
    <x v="5"/>
    <x v="2"/>
    <x v="0"/>
    <n v="5"/>
    <x v="2"/>
    <n v="6"/>
  </r>
  <r>
    <x v="3"/>
    <x v="6"/>
    <x v="104"/>
    <x v="455"/>
    <x v="232"/>
    <n v="88"/>
    <x v="14"/>
    <x v="52"/>
    <x v="4"/>
    <m/>
    <x v="10"/>
    <n v="4"/>
  </r>
  <r>
    <x v="3"/>
    <x v="6"/>
    <x v="104"/>
    <x v="456"/>
    <x v="233"/>
    <n v="84"/>
    <x v="14"/>
    <x v="10"/>
    <x v="4"/>
    <m/>
    <x v="6"/>
    <n v="6"/>
  </r>
  <r>
    <x v="3"/>
    <x v="6"/>
    <x v="104"/>
    <x v="457"/>
    <x v="234"/>
    <n v="83"/>
    <x v="14"/>
    <x v="10"/>
    <x v="4"/>
    <m/>
    <x v="6"/>
    <n v="6"/>
  </r>
  <r>
    <x v="3"/>
    <x v="6"/>
    <x v="104"/>
    <x v="458"/>
    <x v="235"/>
    <n v="70"/>
    <x v="14"/>
    <x v="10"/>
    <x v="4"/>
    <m/>
    <x v="6"/>
    <n v="6"/>
  </r>
  <r>
    <x v="2"/>
    <x v="50"/>
    <x v="105"/>
    <x v="459"/>
    <x v="70"/>
    <n v="76"/>
    <x v="0"/>
    <x v="23"/>
    <x v="5"/>
    <n v="2"/>
    <x v="3"/>
    <n v="0"/>
  </r>
  <r>
    <x v="2"/>
    <x v="32"/>
    <x v="106"/>
    <x v="460"/>
    <x v="0"/>
    <n v="70"/>
    <x v="0"/>
    <x v="0"/>
    <x v="3"/>
    <n v="3.8999999999999986"/>
    <x v="0"/>
    <m/>
  </r>
  <r>
    <x v="0"/>
    <x v="55"/>
    <x v="107"/>
    <x v="461"/>
    <x v="6"/>
    <n v="95"/>
    <x v="0"/>
    <x v="2"/>
    <x v="9"/>
    <n v="7"/>
    <x v="2"/>
    <n v="6"/>
  </r>
  <r>
    <x v="0"/>
    <x v="56"/>
    <x v="108"/>
    <x v="462"/>
    <x v="236"/>
    <n v="95"/>
    <x v="19"/>
    <x v="0"/>
    <x v="0"/>
    <n v="4.5"/>
    <x v="0"/>
    <m/>
  </r>
  <r>
    <x v="0"/>
    <x v="56"/>
    <x v="108"/>
    <x v="88"/>
    <x v="59"/>
    <n v="80"/>
    <x v="1"/>
    <x v="19"/>
    <x v="0"/>
    <n v="4.5"/>
    <x v="7"/>
    <n v="5"/>
  </r>
  <r>
    <x v="0"/>
    <x v="8"/>
    <x v="109"/>
    <x v="463"/>
    <x v="221"/>
    <n v="98"/>
    <x v="0"/>
    <x v="55"/>
    <x v="5"/>
    <n v="6"/>
    <x v="6"/>
    <n v="4"/>
  </r>
  <r>
    <x v="0"/>
    <x v="8"/>
    <x v="109"/>
    <x v="464"/>
    <x v="63"/>
    <n v="90"/>
    <x v="54"/>
    <x v="0"/>
    <x v="5"/>
    <n v="6"/>
    <x v="0"/>
    <m/>
  </r>
  <r>
    <x v="0"/>
    <x v="8"/>
    <x v="109"/>
    <x v="465"/>
    <x v="3"/>
    <n v="72"/>
    <x v="2"/>
    <x v="0"/>
    <x v="5"/>
    <n v="6"/>
    <x v="0"/>
    <m/>
  </r>
  <r>
    <x v="0"/>
    <x v="1"/>
    <x v="110"/>
    <x v="466"/>
    <x v="16"/>
    <n v="90"/>
    <x v="24"/>
    <x v="8"/>
    <x v="0"/>
    <n v="5.5"/>
    <x v="4"/>
    <n v="2"/>
  </r>
  <r>
    <x v="0"/>
    <x v="1"/>
    <x v="110"/>
    <x v="467"/>
    <x v="83"/>
    <n v="86"/>
    <x v="44"/>
    <x v="0"/>
    <x v="0"/>
    <n v="5.5"/>
    <x v="0"/>
    <m/>
  </r>
  <r>
    <x v="0"/>
    <x v="1"/>
    <x v="110"/>
    <x v="468"/>
    <x v="237"/>
    <n v="83"/>
    <x v="56"/>
    <x v="0"/>
    <x v="0"/>
    <n v="5.5"/>
    <x v="0"/>
    <m/>
  </r>
  <r>
    <x v="0"/>
    <x v="1"/>
    <x v="110"/>
    <x v="469"/>
    <x v="238"/>
    <n v="81"/>
    <x v="6"/>
    <x v="0"/>
    <x v="0"/>
    <n v="5.5"/>
    <x v="0"/>
    <m/>
  </r>
  <r>
    <x v="0"/>
    <x v="1"/>
    <x v="110"/>
    <x v="470"/>
    <x v="16"/>
    <n v="80"/>
    <x v="5"/>
    <x v="8"/>
    <x v="0"/>
    <n v="5.5"/>
    <x v="4"/>
    <n v="2"/>
  </r>
  <r>
    <x v="0"/>
    <x v="1"/>
    <x v="110"/>
    <x v="471"/>
    <x v="238"/>
    <n v="71"/>
    <x v="6"/>
    <x v="0"/>
    <x v="0"/>
    <n v="5.5"/>
    <x v="0"/>
    <m/>
  </r>
  <r>
    <x v="1"/>
    <x v="6"/>
    <x v="111"/>
    <x v="472"/>
    <x v="239"/>
    <n v="84"/>
    <x v="6"/>
    <x v="0"/>
    <x v="4"/>
    <m/>
    <x v="0"/>
    <m/>
  </r>
  <r>
    <x v="0"/>
    <x v="30"/>
    <x v="112"/>
    <x v="473"/>
    <x v="68"/>
    <n v="111"/>
    <x v="0"/>
    <x v="22"/>
    <x v="5"/>
    <n v="5"/>
    <x v="1"/>
    <n v="1"/>
  </r>
  <r>
    <x v="3"/>
    <x v="30"/>
    <x v="112"/>
    <x v="474"/>
    <x v="240"/>
    <n v="111"/>
    <x v="11"/>
    <x v="0"/>
    <x v="5"/>
    <n v="5"/>
    <x v="0"/>
    <m/>
  </r>
  <r>
    <x v="0"/>
    <x v="30"/>
    <x v="112"/>
    <x v="475"/>
    <x v="241"/>
    <n v="111"/>
    <x v="8"/>
    <x v="0"/>
    <x v="5"/>
    <n v="5"/>
    <x v="0"/>
    <m/>
  </r>
  <r>
    <x v="0"/>
    <x v="30"/>
    <x v="112"/>
    <x v="476"/>
    <x v="242"/>
    <n v="109"/>
    <x v="24"/>
    <x v="0"/>
    <x v="5"/>
    <n v="5"/>
    <x v="0"/>
    <m/>
  </r>
  <r>
    <x v="0"/>
    <x v="30"/>
    <x v="112"/>
    <x v="477"/>
    <x v="157"/>
    <n v="102"/>
    <x v="54"/>
    <x v="0"/>
    <x v="5"/>
    <n v="5"/>
    <x v="0"/>
    <m/>
  </r>
  <r>
    <x v="3"/>
    <x v="30"/>
    <x v="112"/>
    <x v="478"/>
    <x v="243"/>
    <n v="98"/>
    <x v="11"/>
    <x v="0"/>
    <x v="5"/>
    <n v="5"/>
    <x v="0"/>
    <m/>
  </r>
  <r>
    <x v="3"/>
    <x v="30"/>
    <x v="112"/>
    <x v="479"/>
    <x v="244"/>
    <n v="98"/>
    <x v="11"/>
    <x v="0"/>
    <x v="5"/>
    <n v="5"/>
    <x v="0"/>
    <m/>
  </r>
  <r>
    <x v="0"/>
    <x v="30"/>
    <x v="112"/>
    <x v="480"/>
    <x v="11"/>
    <n v="98"/>
    <x v="14"/>
    <x v="5"/>
    <x v="5"/>
    <n v="5"/>
    <x v="4"/>
    <n v="5"/>
  </r>
  <r>
    <x v="3"/>
    <x v="30"/>
    <x v="112"/>
    <x v="481"/>
    <x v="245"/>
    <n v="98"/>
    <x v="11"/>
    <x v="0"/>
    <x v="5"/>
    <n v="5"/>
    <x v="0"/>
    <m/>
  </r>
  <r>
    <x v="3"/>
    <x v="30"/>
    <x v="112"/>
    <x v="482"/>
    <x v="246"/>
    <n v="97"/>
    <x v="11"/>
    <x v="0"/>
    <x v="5"/>
    <n v="5"/>
    <x v="0"/>
    <m/>
  </r>
  <r>
    <x v="0"/>
    <x v="30"/>
    <x v="112"/>
    <x v="483"/>
    <x v="68"/>
    <n v="97"/>
    <x v="2"/>
    <x v="22"/>
    <x v="5"/>
    <n v="5"/>
    <x v="1"/>
    <n v="1"/>
  </r>
  <r>
    <x v="0"/>
    <x v="30"/>
    <x v="112"/>
    <x v="484"/>
    <x v="127"/>
    <n v="96"/>
    <x v="6"/>
    <x v="25"/>
    <x v="5"/>
    <n v="5"/>
    <x v="6"/>
    <n v="3"/>
  </r>
  <r>
    <x v="0"/>
    <x v="30"/>
    <x v="112"/>
    <x v="485"/>
    <x v="73"/>
    <n v="95"/>
    <x v="2"/>
    <x v="24"/>
    <x v="5"/>
    <n v="5"/>
    <x v="6"/>
    <n v="0"/>
  </r>
  <r>
    <x v="3"/>
    <x v="30"/>
    <x v="112"/>
    <x v="486"/>
    <x v="38"/>
    <n v="93"/>
    <x v="11"/>
    <x v="11"/>
    <x v="5"/>
    <n v="5"/>
    <x v="6"/>
    <n v="2"/>
  </r>
  <r>
    <x v="0"/>
    <x v="30"/>
    <x v="112"/>
    <x v="487"/>
    <x v="88"/>
    <n v="92"/>
    <x v="23"/>
    <x v="0"/>
    <x v="5"/>
    <n v="5"/>
    <x v="0"/>
    <m/>
  </r>
  <r>
    <x v="0"/>
    <x v="30"/>
    <x v="112"/>
    <x v="488"/>
    <x v="221"/>
    <n v="91"/>
    <x v="2"/>
    <x v="55"/>
    <x v="5"/>
    <n v="5"/>
    <x v="6"/>
    <n v="4"/>
  </r>
  <r>
    <x v="3"/>
    <x v="30"/>
    <x v="112"/>
    <x v="489"/>
    <x v="247"/>
    <n v="90"/>
    <x v="57"/>
    <x v="0"/>
    <x v="5"/>
    <n v="5"/>
    <x v="0"/>
    <m/>
  </r>
  <r>
    <x v="0"/>
    <x v="30"/>
    <x v="112"/>
    <x v="490"/>
    <x v="69"/>
    <n v="90"/>
    <x v="27"/>
    <x v="19"/>
    <x v="5"/>
    <n v="5"/>
    <x v="7"/>
    <n v="5"/>
  </r>
  <r>
    <x v="0"/>
    <x v="30"/>
    <x v="112"/>
    <x v="491"/>
    <x v="248"/>
    <n v="90"/>
    <x v="2"/>
    <x v="0"/>
    <x v="5"/>
    <n v="5"/>
    <x v="0"/>
    <m/>
  </r>
  <r>
    <x v="0"/>
    <x v="30"/>
    <x v="112"/>
    <x v="492"/>
    <x v="69"/>
    <n v="88"/>
    <x v="13"/>
    <x v="19"/>
    <x v="5"/>
    <n v="5"/>
    <x v="7"/>
    <n v="5"/>
  </r>
  <r>
    <x v="0"/>
    <x v="30"/>
    <x v="112"/>
    <x v="493"/>
    <x v="249"/>
    <n v="88"/>
    <x v="58"/>
    <x v="0"/>
    <x v="5"/>
    <n v="5"/>
    <x v="0"/>
    <m/>
  </r>
  <r>
    <x v="3"/>
    <x v="30"/>
    <x v="112"/>
    <x v="494"/>
    <x v="250"/>
    <n v="87"/>
    <x v="11"/>
    <x v="0"/>
    <x v="5"/>
    <n v="5"/>
    <x v="0"/>
    <m/>
  </r>
  <r>
    <x v="0"/>
    <x v="30"/>
    <x v="112"/>
    <x v="495"/>
    <x v="86"/>
    <n v="86"/>
    <x v="59"/>
    <x v="30"/>
    <x v="5"/>
    <n v="5"/>
    <x v="9"/>
    <n v="5"/>
  </r>
  <r>
    <x v="0"/>
    <x v="30"/>
    <x v="112"/>
    <x v="496"/>
    <x v="23"/>
    <n v="86"/>
    <x v="6"/>
    <x v="0"/>
    <x v="5"/>
    <n v="5"/>
    <x v="0"/>
    <m/>
  </r>
  <r>
    <x v="0"/>
    <x v="30"/>
    <x v="112"/>
    <x v="497"/>
    <x v="101"/>
    <n v="84"/>
    <x v="2"/>
    <x v="25"/>
    <x v="5"/>
    <n v="5"/>
    <x v="6"/>
    <n v="3"/>
  </r>
  <r>
    <x v="3"/>
    <x v="30"/>
    <x v="112"/>
    <x v="498"/>
    <x v="245"/>
    <n v="84"/>
    <x v="12"/>
    <x v="0"/>
    <x v="5"/>
    <n v="5"/>
    <x v="0"/>
    <m/>
  </r>
  <r>
    <x v="0"/>
    <x v="30"/>
    <x v="112"/>
    <x v="499"/>
    <x v="251"/>
    <n v="83"/>
    <x v="6"/>
    <x v="0"/>
    <x v="5"/>
    <n v="5"/>
    <x v="0"/>
    <m/>
  </r>
  <r>
    <x v="0"/>
    <x v="30"/>
    <x v="112"/>
    <x v="500"/>
    <x v="221"/>
    <n v="83"/>
    <x v="25"/>
    <x v="55"/>
    <x v="5"/>
    <n v="5"/>
    <x v="6"/>
    <n v="4"/>
  </r>
  <r>
    <x v="0"/>
    <x v="30"/>
    <x v="112"/>
    <x v="501"/>
    <x v="140"/>
    <n v="83"/>
    <x v="6"/>
    <x v="11"/>
    <x v="5"/>
    <n v="5"/>
    <x v="6"/>
    <n v="2"/>
  </r>
  <r>
    <x v="0"/>
    <x v="30"/>
    <x v="112"/>
    <x v="502"/>
    <x v="130"/>
    <n v="82"/>
    <x v="6"/>
    <x v="28"/>
    <x v="5"/>
    <n v="5"/>
    <x v="8"/>
    <n v="5"/>
  </r>
  <r>
    <x v="0"/>
    <x v="30"/>
    <x v="112"/>
    <x v="503"/>
    <x v="252"/>
    <n v="81"/>
    <x v="27"/>
    <x v="0"/>
    <x v="5"/>
    <n v="5"/>
    <x v="0"/>
    <m/>
  </r>
  <r>
    <x v="3"/>
    <x v="30"/>
    <x v="112"/>
    <x v="504"/>
    <x v="253"/>
    <n v="81"/>
    <x v="11"/>
    <x v="0"/>
    <x v="5"/>
    <n v="5"/>
    <x v="0"/>
    <m/>
  </r>
  <r>
    <x v="3"/>
    <x v="30"/>
    <x v="112"/>
    <x v="505"/>
    <x v="254"/>
    <n v="80"/>
    <x v="11"/>
    <x v="0"/>
    <x v="5"/>
    <n v="5"/>
    <x v="0"/>
    <m/>
  </r>
  <r>
    <x v="0"/>
    <x v="30"/>
    <x v="112"/>
    <x v="506"/>
    <x v="255"/>
    <n v="80"/>
    <x v="27"/>
    <x v="0"/>
    <x v="5"/>
    <n v="5"/>
    <x v="0"/>
    <m/>
  </r>
  <r>
    <x v="0"/>
    <x v="30"/>
    <x v="112"/>
    <x v="507"/>
    <x v="2"/>
    <n v="78"/>
    <x v="6"/>
    <x v="1"/>
    <x v="5"/>
    <n v="5"/>
    <x v="1"/>
    <n v="3"/>
  </r>
  <r>
    <x v="0"/>
    <x v="30"/>
    <x v="112"/>
    <x v="508"/>
    <x v="83"/>
    <n v="76"/>
    <x v="44"/>
    <x v="0"/>
    <x v="5"/>
    <n v="5"/>
    <x v="0"/>
    <m/>
  </r>
  <r>
    <x v="3"/>
    <x v="30"/>
    <x v="112"/>
    <x v="509"/>
    <x v="256"/>
    <n v="76"/>
    <x v="12"/>
    <x v="0"/>
    <x v="5"/>
    <n v="5"/>
    <x v="0"/>
    <m/>
  </r>
  <r>
    <x v="3"/>
    <x v="30"/>
    <x v="112"/>
    <x v="510"/>
    <x v="257"/>
    <n v="75"/>
    <x v="54"/>
    <x v="0"/>
    <x v="5"/>
    <n v="5"/>
    <x v="0"/>
    <m/>
  </r>
  <r>
    <x v="0"/>
    <x v="30"/>
    <x v="112"/>
    <x v="511"/>
    <x v="218"/>
    <n v="73"/>
    <x v="6"/>
    <x v="53"/>
    <x v="5"/>
    <n v="5"/>
    <x v="10"/>
    <n v="7"/>
  </r>
  <r>
    <x v="0"/>
    <x v="30"/>
    <x v="112"/>
    <x v="512"/>
    <x v="98"/>
    <n v="67"/>
    <x v="6"/>
    <x v="29"/>
    <x v="5"/>
    <n v="5"/>
    <x v="9"/>
    <n v="7"/>
  </r>
  <r>
    <x v="0"/>
    <x v="30"/>
    <x v="112"/>
    <x v="513"/>
    <x v="258"/>
    <n v="60"/>
    <x v="32"/>
    <x v="0"/>
    <x v="5"/>
    <n v="5"/>
    <x v="0"/>
    <m/>
  </r>
  <r>
    <x v="0"/>
    <x v="30"/>
    <x v="112"/>
    <x v="514"/>
    <x v="258"/>
    <n v="50"/>
    <x v="60"/>
    <x v="0"/>
    <x v="5"/>
    <n v="5"/>
    <x v="0"/>
    <m/>
  </r>
  <r>
    <x v="0"/>
    <x v="30"/>
    <x v="112"/>
    <x v="515"/>
    <x v="259"/>
    <n v="50"/>
    <x v="60"/>
    <x v="0"/>
    <x v="5"/>
    <n v="5"/>
    <x v="0"/>
    <m/>
  </r>
  <r>
    <x v="0"/>
    <x v="30"/>
    <x v="112"/>
    <x v="516"/>
    <x v="0"/>
    <n v="50"/>
    <x v="60"/>
    <x v="0"/>
    <x v="5"/>
    <n v="5"/>
    <x v="0"/>
    <m/>
  </r>
  <r>
    <x v="0"/>
    <x v="57"/>
    <x v="113"/>
    <x v="517"/>
    <x v="60"/>
    <n v="101"/>
    <x v="0"/>
    <x v="20"/>
    <x v="5"/>
    <n v="9"/>
    <x v="6"/>
    <n v="9"/>
  </r>
  <r>
    <x v="0"/>
    <x v="57"/>
    <x v="113"/>
    <x v="518"/>
    <x v="127"/>
    <n v="95"/>
    <x v="10"/>
    <x v="25"/>
    <x v="5"/>
    <n v="9"/>
    <x v="6"/>
    <n v="3"/>
  </r>
  <r>
    <x v="0"/>
    <x v="57"/>
    <x v="113"/>
    <x v="519"/>
    <x v="8"/>
    <n v="90"/>
    <x v="10"/>
    <x v="3"/>
    <x v="5"/>
    <n v="9"/>
    <x v="1"/>
    <n v="8"/>
  </r>
  <r>
    <x v="0"/>
    <x v="57"/>
    <x v="113"/>
    <x v="520"/>
    <x v="60"/>
    <n v="84"/>
    <x v="10"/>
    <x v="20"/>
    <x v="5"/>
    <n v="9"/>
    <x v="6"/>
    <n v="9"/>
  </r>
  <r>
    <x v="0"/>
    <x v="57"/>
    <x v="113"/>
    <x v="521"/>
    <x v="0"/>
    <n v="75"/>
    <x v="12"/>
    <x v="0"/>
    <x v="5"/>
    <n v="9"/>
    <x v="0"/>
    <m/>
  </r>
  <r>
    <x v="0"/>
    <x v="57"/>
    <x v="114"/>
    <x v="522"/>
    <x v="260"/>
    <n v="110"/>
    <x v="10"/>
    <x v="20"/>
    <x v="5"/>
    <n v="9"/>
    <x v="6"/>
    <n v="9"/>
  </r>
  <r>
    <x v="0"/>
    <x v="57"/>
    <x v="114"/>
    <x v="523"/>
    <x v="8"/>
    <n v="106"/>
    <x v="27"/>
    <x v="3"/>
    <x v="5"/>
    <n v="9"/>
    <x v="1"/>
    <n v="8"/>
  </r>
  <r>
    <x v="0"/>
    <x v="57"/>
    <x v="114"/>
    <x v="524"/>
    <x v="17"/>
    <n v="103"/>
    <x v="0"/>
    <x v="9"/>
    <x v="5"/>
    <n v="9"/>
    <x v="6"/>
    <n v="5"/>
  </r>
  <r>
    <x v="0"/>
    <x v="57"/>
    <x v="114"/>
    <x v="525"/>
    <x v="261"/>
    <n v="101"/>
    <x v="61"/>
    <x v="0"/>
    <x v="5"/>
    <n v="9"/>
    <x v="0"/>
    <m/>
  </r>
  <r>
    <x v="0"/>
    <x v="57"/>
    <x v="114"/>
    <x v="526"/>
    <x v="241"/>
    <n v="100"/>
    <x v="8"/>
    <x v="0"/>
    <x v="5"/>
    <n v="9"/>
    <x v="0"/>
    <m/>
  </r>
  <r>
    <x v="0"/>
    <x v="57"/>
    <x v="114"/>
    <x v="527"/>
    <x v="8"/>
    <n v="97"/>
    <x v="10"/>
    <x v="3"/>
    <x v="5"/>
    <n v="9"/>
    <x v="1"/>
    <n v="8"/>
  </r>
  <r>
    <x v="0"/>
    <x v="57"/>
    <x v="114"/>
    <x v="528"/>
    <x v="262"/>
    <n v="95"/>
    <x v="62"/>
    <x v="0"/>
    <x v="5"/>
    <n v="9"/>
    <x v="0"/>
    <m/>
  </r>
  <r>
    <x v="0"/>
    <x v="57"/>
    <x v="114"/>
    <x v="529"/>
    <x v="127"/>
    <n v="91"/>
    <x v="10"/>
    <x v="25"/>
    <x v="5"/>
    <n v="9"/>
    <x v="6"/>
    <n v="3"/>
  </r>
  <r>
    <x v="0"/>
    <x v="57"/>
    <x v="114"/>
    <x v="530"/>
    <x v="68"/>
    <n v="88"/>
    <x v="10"/>
    <x v="22"/>
    <x v="5"/>
    <n v="9"/>
    <x v="1"/>
    <n v="1"/>
  </r>
  <r>
    <x v="0"/>
    <x v="57"/>
    <x v="114"/>
    <x v="531"/>
    <x v="2"/>
    <n v="87"/>
    <x v="6"/>
    <x v="1"/>
    <x v="5"/>
    <n v="9"/>
    <x v="1"/>
    <n v="3"/>
  </r>
  <r>
    <x v="0"/>
    <x v="57"/>
    <x v="114"/>
    <x v="532"/>
    <x v="263"/>
    <n v="81"/>
    <x v="6"/>
    <x v="0"/>
    <x v="5"/>
    <n v="9"/>
    <x v="0"/>
    <m/>
  </r>
  <r>
    <x v="0"/>
    <x v="57"/>
    <x v="114"/>
    <x v="533"/>
    <x v="0"/>
    <n v="80"/>
    <x v="10"/>
    <x v="0"/>
    <x v="5"/>
    <n v="9"/>
    <x v="0"/>
    <m/>
  </r>
  <r>
    <x v="0"/>
    <x v="57"/>
    <x v="114"/>
    <x v="534"/>
    <x v="54"/>
    <n v="78"/>
    <x v="44"/>
    <x v="0"/>
    <x v="5"/>
    <n v="9"/>
    <x v="0"/>
    <m/>
  </r>
  <r>
    <x v="0"/>
    <x v="57"/>
    <x v="114"/>
    <x v="535"/>
    <x v="70"/>
    <n v="77"/>
    <x v="10"/>
    <x v="23"/>
    <x v="5"/>
    <n v="9"/>
    <x v="3"/>
    <n v="0"/>
  </r>
  <r>
    <x v="0"/>
    <x v="58"/>
    <x v="115"/>
    <x v="536"/>
    <x v="11"/>
    <n v="103"/>
    <x v="27"/>
    <x v="5"/>
    <x v="5"/>
    <n v="4"/>
    <x v="4"/>
    <n v="5"/>
  </r>
  <r>
    <x v="0"/>
    <x v="58"/>
    <x v="115"/>
    <x v="537"/>
    <x v="6"/>
    <n v="101"/>
    <x v="5"/>
    <x v="2"/>
    <x v="5"/>
    <n v="4"/>
    <x v="2"/>
    <n v="6"/>
  </r>
  <r>
    <x v="0"/>
    <x v="58"/>
    <x v="115"/>
    <x v="538"/>
    <x v="60"/>
    <n v="98"/>
    <x v="2"/>
    <x v="20"/>
    <x v="5"/>
    <n v="4"/>
    <x v="6"/>
    <n v="9"/>
  </r>
  <r>
    <x v="0"/>
    <x v="58"/>
    <x v="115"/>
    <x v="539"/>
    <x v="0"/>
    <n v="95"/>
    <x v="62"/>
    <x v="0"/>
    <x v="5"/>
    <n v="4"/>
    <x v="0"/>
    <m/>
  </r>
  <r>
    <x v="0"/>
    <x v="58"/>
    <x v="115"/>
    <x v="540"/>
    <x v="24"/>
    <n v="94"/>
    <x v="63"/>
    <x v="10"/>
    <x v="5"/>
    <n v="4"/>
    <x v="6"/>
    <n v="6"/>
  </r>
  <r>
    <x v="0"/>
    <x v="58"/>
    <x v="115"/>
    <x v="541"/>
    <x v="70"/>
    <n v="94"/>
    <x v="0"/>
    <x v="23"/>
    <x v="5"/>
    <n v="4"/>
    <x v="3"/>
    <n v="0"/>
  </r>
  <r>
    <x v="0"/>
    <x v="58"/>
    <x v="115"/>
    <x v="542"/>
    <x v="11"/>
    <n v="93"/>
    <x v="6"/>
    <x v="5"/>
    <x v="5"/>
    <n v="4"/>
    <x v="4"/>
    <n v="5"/>
  </r>
  <r>
    <x v="0"/>
    <x v="58"/>
    <x v="115"/>
    <x v="543"/>
    <x v="17"/>
    <n v="87"/>
    <x v="63"/>
    <x v="9"/>
    <x v="5"/>
    <n v="4"/>
    <x v="6"/>
    <n v="5"/>
  </r>
  <r>
    <x v="0"/>
    <x v="58"/>
    <x v="115"/>
    <x v="544"/>
    <x v="264"/>
    <n v="85"/>
    <x v="3"/>
    <x v="0"/>
    <x v="5"/>
    <n v="4"/>
    <x v="0"/>
    <m/>
  </r>
  <r>
    <x v="0"/>
    <x v="58"/>
    <x v="115"/>
    <x v="545"/>
    <x v="101"/>
    <n v="80"/>
    <x v="2"/>
    <x v="25"/>
    <x v="5"/>
    <n v="4"/>
    <x v="6"/>
    <n v="3"/>
  </r>
  <r>
    <x v="0"/>
    <x v="58"/>
    <x v="115"/>
    <x v="546"/>
    <x v="86"/>
    <n v="80"/>
    <x v="63"/>
    <x v="30"/>
    <x v="5"/>
    <n v="4"/>
    <x v="9"/>
    <n v="5"/>
  </r>
  <r>
    <x v="0"/>
    <x v="58"/>
    <x v="115"/>
    <x v="547"/>
    <x v="89"/>
    <n v="78"/>
    <x v="63"/>
    <x v="29"/>
    <x v="5"/>
    <n v="4"/>
    <x v="9"/>
    <n v="7"/>
  </r>
  <r>
    <x v="0"/>
    <x v="58"/>
    <x v="115"/>
    <x v="548"/>
    <x v="218"/>
    <n v="78"/>
    <x v="63"/>
    <x v="53"/>
    <x v="5"/>
    <n v="4"/>
    <x v="10"/>
    <n v="7"/>
  </r>
  <r>
    <x v="0"/>
    <x v="58"/>
    <x v="115"/>
    <x v="549"/>
    <x v="106"/>
    <n v="75"/>
    <x v="2"/>
    <x v="0"/>
    <x v="5"/>
    <n v="4"/>
    <x v="0"/>
    <m/>
  </r>
  <r>
    <x v="0"/>
    <x v="58"/>
    <x v="115"/>
    <x v="550"/>
    <x v="84"/>
    <n v="74"/>
    <x v="63"/>
    <x v="29"/>
    <x v="5"/>
    <n v="4"/>
    <x v="9"/>
    <n v="7"/>
  </r>
  <r>
    <x v="0"/>
    <x v="57"/>
    <x v="116"/>
    <x v="551"/>
    <x v="265"/>
    <n v="98"/>
    <x v="6"/>
    <x v="0"/>
    <x v="5"/>
    <n v="9"/>
    <x v="0"/>
    <m/>
  </r>
  <r>
    <x v="0"/>
    <x v="57"/>
    <x v="116"/>
    <x v="552"/>
    <x v="17"/>
    <n v="90"/>
    <x v="0"/>
    <x v="9"/>
    <x v="5"/>
    <n v="9"/>
    <x v="6"/>
    <n v="5"/>
  </r>
  <r>
    <x v="0"/>
    <x v="57"/>
    <x v="116"/>
    <x v="553"/>
    <x v="266"/>
    <n v="85"/>
    <x v="64"/>
    <x v="0"/>
    <x v="5"/>
    <n v="9"/>
    <x v="0"/>
    <m/>
  </r>
  <r>
    <x v="0"/>
    <x v="57"/>
    <x v="116"/>
    <x v="554"/>
    <x v="267"/>
    <n v="78"/>
    <x v="64"/>
    <x v="0"/>
    <x v="5"/>
    <n v="9"/>
    <x v="0"/>
    <m/>
  </r>
  <r>
    <x v="0"/>
    <x v="59"/>
    <x v="117"/>
    <x v="555"/>
    <x v="0"/>
    <n v="100"/>
    <x v="40"/>
    <x v="0"/>
    <x v="5"/>
    <n v="1"/>
    <x v="0"/>
    <m/>
  </r>
  <r>
    <x v="0"/>
    <x v="59"/>
    <x v="117"/>
    <x v="556"/>
    <x v="107"/>
    <n v="90"/>
    <x v="15"/>
    <x v="24"/>
    <x v="5"/>
    <n v="1"/>
    <x v="6"/>
    <n v="0"/>
  </r>
  <r>
    <x v="0"/>
    <x v="59"/>
    <x v="117"/>
    <x v="557"/>
    <x v="72"/>
    <n v="90"/>
    <x v="15"/>
    <x v="24"/>
    <x v="5"/>
    <n v="1"/>
    <x v="6"/>
    <n v="0"/>
  </r>
  <r>
    <x v="0"/>
    <x v="59"/>
    <x v="117"/>
    <x v="558"/>
    <x v="86"/>
    <n v="90"/>
    <x v="6"/>
    <x v="30"/>
    <x v="5"/>
    <n v="1"/>
    <x v="9"/>
    <n v="5"/>
  </r>
  <r>
    <x v="0"/>
    <x v="59"/>
    <x v="117"/>
    <x v="559"/>
    <x v="73"/>
    <n v="90"/>
    <x v="15"/>
    <x v="24"/>
    <x v="5"/>
    <n v="1"/>
    <x v="6"/>
    <n v="0"/>
  </r>
  <r>
    <x v="0"/>
    <x v="59"/>
    <x v="117"/>
    <x v="560"/>
    <x v="89"/>
    <n v="82"/>
    <x v="6"/>
    <x v="29"/>
    <x v="5"/>
    <n v="1"/>
    <x v="9"/>
    <n v="7"/>
  </r>
  <r>
    <x v="0"/>
    <x v="6"/>
    <x v="118"/>
    <x v="514"/>
    <x v="17"/>
    <n v="80"/>
    <x v="0"/>
    <x v="9"/>
    <x v="4"/>
    <m/>
    <x v="6"/>
    <n v="5"/>
  </r>
  <r>
    <x v="0"/>
    <x v="6"/>
    <x v="119"/>
    <x v="561"/>
    <x v="9"/>
    <n v="100"/>
    <x v="0"/>
    <x v="4"/>
    <x v="4"/>
    <m/>
    <x v="3"/>
    <n v="5"/>
  </r>
  <r>
    <x v="0"/>
    <x v="6"/>
    <x v="119"/>
    <x v="562"/>
    <x v="268"/>
    <n v="98"/>
    <x v="10"/>
    <x v="0"/>
    <x v="4"/>
    <m/>
    <x v="0"/>
    <m/>
  </r>
  <r>
    <x v="0"/>
    <x v="6"/>
    <x v="119"/>
    <x v="563"/>
    <x v="269"/>
    <n v="95"/>
    <x v="10"/>
    <x v="25"/>
    <x v="4"/>
    <m/>
    <x v="6"/>
    <n v="3"/>
  </r>
  <r>
    <x v="0"/>
    <x v="6"/>
    <x v="119"/>
    <x v="564"/>
    <x v="47"/>
    <n v="90"/>
    <x v="36"/>
    <x v="15"/>
    <x v="4"/>
    <m/>
    <x v="7"/>
    <n v="3"/>
  </r>
  <r>
    <x v="0"/>
    <x v="6"/>
    <x v="119"/>
    <x v="565"/>
    <x v="17"/>
    <n v="85"/>
    <x v="27"/>
    <x v="9"/>
    <x v="4"/>
    <m/>
    <x v="6"/>
    <n v="5"/>
  </r>
  <r>
    <x v="0"/>
    <x v="60"/>
    <x v="120"/>
    <x v="566"/>
    <x v="11"/>
    <n v="107"/>
    <x v="24"/>
    <x v="5"/>
    <x v="1"/>
    <n v="3"/>
    <x v="4"/>
    <n v="5"/>
  </r>
  <r>
    <x v="0"/>
    <x v="60"/>
    <x v="120"/>
    <x v="567"/>
    <x v="13"/>
    <n v="94"/>
    <x v="5"/>
    <x v="0"/>
    <x v="1"/>
    <n v="3"/>
    <x v="0"/>
    <m/>
  </r>
  <r>
    <x v="0"/>
    <x v="60"/>
    <x v="120"/>
    <x v="568"/>
    <x v="14"/>
    <n v="93"/>
    <x v="5"/>
    <x v="5"/>
    <x v="1"/>
    <n v="3"/>
    <x v="4"/>
    <n v="5"/>
  </r>
  <r>
    <x v="0"/>
    <x v="60"/>
    <x v="120"/>
    <x v="569"/>
    <x v="190"/>
    <n v="89"/>
    <x v="5"/>
    <x v="0"/>
    <x v="1"/>
    <n v="3"/>
    <x v="0"/>
    <m/>
  </r>
  <r>
    <x v="0"/>
    <x v="60"/>
    <x v="120"/>
    <x v="570"/>
    <x v="222"/>
    <n v="85"/>
    <x v="2"/>
    <x v="0"/>
    <x v="1"/>
    <n v="3"/>
    <x v="0"/>
    <m/>
  </r>
  <r>
    <x v="0"/>
    <x v="33"/>
    <x v="121"/>
    <x v="571"/>
    <x v="57"/>
    <n v="87"/>
    <x v="2"/>
    <x v="18"/>
    <x v="5"/>
    <n v="8"/>
    <x v="6"/>
    <n v="3.2999999999999972"/>
  </r>
  <r>
    <x v="0"/>
    <x v="33"/>
    <x v="121"/>
    <x v="572"/>
    <x v="86"/>
    <n v="81"/>
    <x v="2"/>
    <x v="30"/>
    <x v="5"/>
    <n v="8"/>
    <x v="9"/>
    <n v="5"/>
  </r>
  <r>
    <x v="0"/>
    <x v="33"/>
    <x v="121"/>
    <x v="573"/>
    <x v="270"/>
    <n v="75"/>
    <x v="2"/>
    <x v="0"/>
    <x v="5"/>
    <n v="8"/>
    <x v="0"/>
    <m/>
  </r>
  <r>
    <x v="0"/>
    <x v="33"/>
    <x v="121"/>
    <x v="574"/>
    <x v="270"/>
    <n v="70"/>
    <x v="2"/>
    <x v="0"/>
    <x v="5"/>
    <n v="8"/>
    <x v="0"/>
    <m/>
  </r>
  <r>
    <x v="2"/>
    <x v="6"/>
    <x v="122"/>
    <x v="575"/>
    <x v="271"/>
    <n v="60"/>
    <x v="2"/>
    <x v="0"/>
    <x v="4"/>
    <m/>
    <x v="0"/>
    <m/>
  </r>
  <r>
    <x v="0"/>
    <x v="19"/>
    <x v="123"/>
    <x v="186"/>
    <x v="124"/>
    <n v="107"/>
    <x v="24"/>
    <x v="40"/>
    <x v="5"/>
    <n v="3"/>
    <x v="7"/>
    <n v="0"/>
  </r>
  <r>
    <x v="0"/>
    <x v="19"/>
    <x v="123"/>
    <x v="576"/>
    <x v="272"/>
    <n v="97"/>
    <x v="14"/>
    <x v="0"/>
    <x v="5"/>
    <n v="3"/>
    <x v="0"/>
    <m/>
  </r>
  <r>
    <x v="0"/>
    <x v="19"/>
    <x v="123"/>
    <x v="577"/>
    <x v="0"/>
    <n v="96"/>
    <x v="0"/>
    <x v="0"/>
    <x v="5"/>
    <n v="3"/>
    <x v="0"/>
    <m/>
  </r>
  <r>
    <x v="0"/>
    <x v="19"/>
    <x v="123"/>
    <x v="578"/>
    <x v="273"/>
    <n v="83"/>
    <x v="8"/>
    <x v="0"/>
    <x v="5"/>
    <n v="3"/>
    <x v="0"/>
    <m/>
  </r>
  <r>
    <x v="0"/>
    <x v="19"/>
    <x v="123"/>
    <x v="579"/>
    <x v="274"/>
    <n v="82"/>
    <x v="14"/>
    <x v="0"/>
    <x v="5"/>
    <n v="3"/>
    <x v="0"/>
    <m/>
  </r>
  <r>
    <x v="0"/>
    <x v="19"/>
    <x v="123"/>
    <x v="580"/>
    <x v="275"/>
    <n v="81"/>
    <x v="14"/>
    <x v="0"/>
    <x v="5"/>
    <n v="3"/>
    <x v="0"/>
    <m/>
  </r>
  <r>
    <x v="0"/>
    <x v="19"/>
    <x v="123"/>
    <x v="581"/>
    <x v="276"/>
    <n v="81"/>
    <x v="14"/>
    <x v="0"/>
    <x v="5"/>
    <n v="3"/>
    <x v="0"/>
    <m/>
  </r>
  <r>
    <x v="0"/>
    <x v="19"/>
    <x v="123"/>
    <x v="582"/>
    <x v="277"/>
    <n v="78"/>
    <x v="24"/>
    <x v="0"/>
    <x v="5"/>
    <n v="3"/>
    <x v="0"/>
    <m/>
  </r>
  <r>
    <x v="0"/>
    <x v="19"/>
    <x v="123"/>
    <x v="583"/>
    <x v="166"/>
    <n v="73"/>
    <x v="6"/>
    <x v="15"/>
    <x v="5"/>
    <n v="3"/>
    <x v="7"/>
    <n v="3"/>
  </r>
  <r>
    <x v="0"/>
    <x v="19"/>
    <x v="123"/>
    <x v="584"/>
    <x v="277"/>
    <n v="70"/>
    <x v="14"/>
    <x v="0"/>
    <x v="5"/>
    <n v="3"/>
    <x v="0"/>
    <m/>
  </r>
  <r>
    <x v="0"/>
    <x v="61"/>
    <x v="124"/>
    <x v="585"/>
    <x v="278"/>
    <n v="106"/>
    <x v="65"/>
    <x v="0"/>
    <x v="9"/>
    <n v="9"/>
    <x v="0"/>
    <m/>
  </r>
  <r>
    <x v="0"/>
    <x v="61"/>
    <x v="124"/>
    <x v="586"/>
    <x v="42"/>
    <n v="105"/>
    <x v="65"/>
    <x v="13"/>
    <x v="9"/>
    <n v="9"/>
    <x v="4"/>
    <n v="0"/>
  </r>
  <r>
    <x v="0"/>
    <x v="61"/>
    <x v="124"/>
    <x v="587"/>
    <x v="279"/>
    <n v="105"/>
    <x v="65"/>
    <x v="0"/>
    <x v="9"/>
    <n v="9"/>
    <x v="0"/>
    <m/>
  </r>
  <r>
    <x v="0"/>
    <x v="61"/>
    <x v="124"/>
    <x v="588"/>
    <x v="42"/>
    <n v="104"/>
    <x v="65"/>
    <x v="13"/>
    <x v="9"/>
    <n v="9"/>
    <x v="4"/>
    <n v="0"/>
  </r>
  <r>
    <x v="0"/>
    <x v="61"/>
    <x v="124"/>
    <x v="589"/>
    <x v="218"/>
    <n v="103"/>
    <x v="65"/>
    <x v="53"/>
    <x v="9"/>
    <n v="9"/>
    <x v="10"/>
    <n v="7"/>
  </r>
  <r>
    <x v="0"/>
    <x v="61"/>
    <x v="124"/>
    <x v="590"/>
    <x v="23"/>
    <n v="101"/>
    <x v="65"/>
    <x v="0"/>
    <x v="9"/>
    <n v="9"/>
    <x v="0"/>
    <m/>
  </r>
  <r>
    <x v="0"/>
    <x v="61"/>
    <x v="124"/>
    <x v="591"/>
    <x v="280"/>
    <n v="101"/>
    <x v="65"/>
    <x v="0"/>
    <x v="9"/>
    <n v="9"/>
    <x v="0"/>
    <m/>
  </r>
  <r>
    <x v="0"/>
    <x v="61"/>
    <x v="124"/>
    <x v="592"/>
    <x v="0"/>
    <n v="100"/>
    <x v="65"/>
    <x v="0"/>
    <x v="9"/>
    <n v="9"/>
    <x v="0"/>
    <m/>
  </r>
  <r>
    <x v="0"/>
    <x v="61"/>
    <x v="124"/>
    <x v="593"/>
    <x v="281"/>
    <n v="92"/>
    <x v="65"/>
    <x v="0"/>
    <x v="9"/>
    <n v="9"/>
    <x v="0"/>
    <m/>
  </r>
  <r>
    <x v="0"/>
    <x v="61"/>
    <x v="124"/>
    <x v="594"/>
    <x v="214"/>
    <n v="90"/>
    <x v="65"/>
    <x v="2"/>
    <x v="9"/>
    <n v="9"/>
    <x v="2"/>
    <n v="6"/>
  </r>
  <r>
    <x v="3"/>
    <x v="61"/>
    <x v="124"/>
    <x v="595"/>
    <x v="282"/>
    <n v="10"/>
    <x v="66"/>
    <x v="0"/>
    <x v="9"/>
    <n v="9"/>
    <x v="0"/>
    <m/>
  </r>
  <r>
    <x v="0"/>
    <x v="62"/>
    <x v="125"/>
    <x v="596"/>
    <x v="80"/>
    <n v="101"/>
    <x v="15"/>
    <x v="27"/>
    <x v="8"/>
    <n v="1"/>
    <x v="7"/>
    <n v="1"/>
  </r>
  <r>
    <x v="0"/>
    <x v="62"/>
    <x v="125"/>
    <x v="597"/>
    <x v="70"/>
    <n v="100"/>
    <x v="0"/>
    <x v="23"/>
    <x v="8"/>
    <n v="1"/>
    <x v="3"/>
    <n v="0"/>
  </r>
  <r>
    <x v="0"/>
    <x v="62"/>
    <x v="125"/>
    <x v="598"/>
    <x v="283"/>
    <n v="93"/>
    <x v="15"/>
    <x v="0"/>
    <x v="8"/>
    <n v="1"/>
    <x v="0"/>
    <m/>
  </r>
  <r>
    <x v="0"/>
    <x v="62"/>
    <x v="125"/>
    <x v="599"/>
    <x v="284"/>
    <n v="93"/>
    <x v="0"/>
    <x v="0"/>
    <x v="8"/>
    <n v="1"/>
    <x v="0"/>
    <m/>
  </r>
  <r>
    <x v="0"/>
    <x v="62"/>
    <x v="125"/>
    <x v="600"/>
    <x v="8"/>
    <n v="90"/>
    <x v="15"/>
    <x v="3"/>
    <x v="8"/>
    <n v="1"/>
    <x v="1"/>
    <n v="8"/>
  </r>
  <r>
    <x v="0"/>
    <x v="62"/>
    <x v="125"/>
    <x v="601"/>
    <x v="0"/>
    <n v="86"/>
    <x v="2"/>
    <x v="0"/>
    <x v="8"/>
    <n v="1"/>
    <x v="0"/>
    <m/>
  </r>
  <r>
    <x v="0"/>
    <x v="62"/>
    <x v="125"/>
    <x v="602"/>
    <x v="285"/>
    <n v="85"/>
    <x v="15"/>
    <x v="0"/>
    <x v="8"/>
    <n v="1"/>
    <x v="0"/>
    <m/>
  </r>
  <r>
    <x v="0"/>
    <x v="62"/>
    <x v="125"/>
    <x v="603"/>
    <x v="80"/>
    <n v="83"/>
    <x v="13"/>
    <x v="27"/>
    <x v="8"/>
    <n v="1"/>
    <x v="7"/>
    <n v="1"/>
  </r>
  <r>
    <x v="0"/>
    <x v="62"/>
    <x v="125"/>
    <x v="604"/>
    <x v="286"/>
    <n v="74"/>
    <x v="15"/>
    <x v="23"/>
    <x v="8"/>
    <n v="1"/>
    <x v="3"/>
    <n v="0"/>
  </r>
  <r>
    <x v="0"/>
    <x v="62"/>
    <x v="125"/>
    <x v="605"/>
    <x v="287"/>
    <n v="68"/>
    <x v="15"/>
    <x v="0"/>
    <x v="8"/>
    <n v="1"/>
    <x v="0"/>
    <m/>
  </r>
  <r>
    <x v="0"/>
    <x v="63"/>
    <x v="126"/>
    <x v="606"/>
    <x v="50"/>
    <n v="84"/>
    <x v="6"/>
    <x v="17"/>
    <x v="2"/>
    <n v="5"/>
    <x v="5"/>
    <n v="4"/>
  </r>
  <r>
    <x v="0"/>
    <x v="64"/>
    <x v="127"/>
    <x v="607"/>
    <x v="0"/>
    <n v="103"/>
    <x v="0"/>
    <x v="0"/>
    <x v="10"/>
    <n v="4"/>
    <x v="0"/>
    <m/>
  </r>
  <r>
    <x v="0"/>
    <x v="64"/>
    <x v="127"/>
    <x v="608"/>
    <x v="101"/>
    <n v="90"/>
    <x v="14"/>
    <x v="25"/>
    <x v="10"/>
    <n v="4"/>
    <x v="6"/>
    <n v="3"/>
  </r>
  <r>
    <x v="0"/>
    <x v="23"/>
    <x v="128"/>
    <x v="609"/>
    <x v="288"/>
    <n v="109"/>
    <x v="0"/>
    <x v="0"/>
    <x v="5"/>
    <n v="0"/>
    <x v="0"/>
    <m/>
  </r>
  <r>
    <x v="0"/>
    <x v="23"/>
    <x v="128"/>
    <x v="610"/>
    <x v="289"/>
    <n v="105"/>
    <x v="40"/>
    <x v="0"/>
    <x v="5"/>
    <n v="0"/>
    <x v="0"/>
    <m/>
  </r>
  <r>
    <x v="0"/>
    <x v="23"/>
    <x v="128"/>
    <x v="611"/>
    <x v="288"/>
    <n v="99"/>
    <x v="40"/>
    <x v="0"/>
    <x v="5"/>
    <n v="0"/>
    <x v="0"/>
    <m/>
  </r>
  <r>
    <x v="0"/>
    <x v="23"/>
    <x v="128"/>
    <x v="612"/>
    <x v="57"/>
    <n v="90"/>
    <x v="2"/>
    <x v="18"/>
    <x v="5"/>
    <n v="0"/>
    <x v="6"/>
    <n v="3.2999999999999972"/>
  </r>
  <r>
    <x v="0"/>
    <x v="23"/>
    <x v="128"/>
    <x v="613"/>
    <x v="0"/>
    <n v="90"/>
    <x v="0"/>
    <x v="0"/>
    <x v="5"/>
    <n v="0"/>
    <x v="0"/>
    <m/>
  </r>
  <r>
    <x v="0"/>
    <x v="23"/>
    <x v="128"/>
    <x v="614"/>
    <x v="290"/>
    <n v="83"/>
    <x v="6"/>
    <x v="0"/>
    <x v="5"/>
    <n v="0"/>
    <x v="0"/>
    <m/>
  </r>
  <r>
    <x v="2"/>
    <x v="17"/>
    <x v="129"/>
    <x v="615"/>
    <x v="56"/>
    <n v="99"/>
    <x v="0"/>
    <x v="0"/>
    <x v="3"/>
    <n v="4"/>
    <x v="0"/>
    <m/>
  </r>
  <r>
    <x v="2"/>
    <x v="17"/>
    <x v="129"/>
    <x v="616"/>
    <x v="119"/>
    <n v="85"/>
    <x v="17"/>
    <x v="10"/>
    <x v="3"/>
    <n v="4"/>
    <x v="6"/>
    <n v="6"/>
  </r>
  <r>
    <x v="2"/>
    <x v="65"/>
    <x v="130"/>
    <x v="617"/>
    <x v="291"/>
    <n v="88"/>
    <x v="0"/>
    <x v="0"/>
    <x v="5"/>
    <n v="6.5"/>
    <x v="0"/>
    <m/>
  </r>
  <r>
    <x v="0"/>
    <x v="19"/>
    <x v="131"/>
    <x v="618"/>
    <x v="212"/>
    <n v="94"/>
    <x v="23"/>
    <x v="0"/>
    <x v="5"/>
    <n v="3"/>
    <x v="0"/>
    <m/>
  </r>
  <r>
    <x v="0"/>
    <x v="19"/>
    <x v="131"/>
    <x v="619"/>
    <x v="292"/>
    <n v="93"/>
    <x v="23"/>
    <x v="0"/>
    <x v="5"/>
    <n v="3"/>
    <x v="0"/>
    <m/>
  </r>
  <r>
    <x v="0"/>
    <x v="19"/>
    <x v="131"/>
    <x v="620"/>
    <x v="293"/>
    <n v="81"/>
    <x v="23"/>
    <x v="0"/>
    <x v="5"/>
    <n v="3"/>
    <x v="0"/>
    <m/>
  </r>
  <r>
    <x v="0"/>
    <x v="19"/>
    <x v="131"/>
    <x v="621"/>
    <x v="76"/>
    <n v="79"/>
    <x v="6"/>
    <x v="0"/>
    <x v="5"/>
    <n v="3"/>
    <x v="0"/>
    <m/>
  </r>
  <r>
    <x v="2"/>
    <x v="8"/>
    <x v="132"/>
    <x v="622"/>
    <x v="294"/>
    <n v="85"/>
    <x v="12"/>
    <x v="0"/>
    <x v="5"/>
    <n v="6"/>
    <x v="0"/>
    <m/>
  </r>
  <r>
    <x v="2"/>
    <x v="8"/>
    <x v="132"/>
    <x v="623"/>
    <x v="295"/>
    <n v="83"/>
    <x v="0"/>
    <x v="0"/>
    <x v="5"/>
    <n v="6"/>
    <x v="0"/>
    <m/>
  </r>
  <r>
    <x v="2"/>
    <x v="8"/>
    <x v="132"/>
    <x v="225"/>
    <x v="73"/>
    <n v="82"/>
    <x v="6"/>
    <x v="24"/>
    <x v="5"/>
    <n v="6"/>
    <x v="6"/>
    <n v="0"/>
  </r>
  <r>
    <x v="2"/>
    <x v="8"/>
    <x v="132"/>
    <x v="624"/>
    <x v="296"/>
    <n v="75"/>
    <x v="12"/>
    <x v="0"/>
    <x v="5"/>
    <n v="6"/>
    <x v="0"/>
    <m/>
  </r>
  <r>
    <x v="2"/>
    <x v="8"/>
    <x v="132"/>
    <x v="625"/>
    <x v="297"/>
    <n v="72"/>
    <x v="14"/>
    <x v="0"/>
    <x v="5"/>
    <n v="6"/>
    <x v="0"/>
    <m/>
  </r>
  <r>
    <x v="2"/>
    <x v="8"/>
    <x v="132"/>
    <x v="626"/>
    <x v="185"/>
    <n v="65"/>
    <x v="6"/>
    <x v="0"/>
    <x v="5"/>
    <n v="6"/>
    <x v="0"/>
    <m/>
  </r>
  <r>
    <x v="1"/>
    <x v="6"/>
    <x v="133"/>
    <x v="627"/>
    <x v="298"/>
    <n v="83"/>
    <x v="2"/>
    <x v="0"/>
    <x v="4"/>
    <m/>
    <x v="0"/>
    <m/>
  </r>
  <r>
    <x v="0"/>
    <x v="50"/>
    <x v="134"/>
    <x v="628"/>
    <x v="79"/>
    <n v="100"/>
    <x v="3"/>
    <x v="26"/>
    <x v="5"/>
    <n v="2"/>
    <x v="6"/>
    <n v="3.1000000000000014"/>
  </r>
  <r>
    <x v="2"/>
    <x v="50"/>
    <x v="134"/>
    <x v="629"/>
    <x v="299"/>
    <n v="98"/>
    <x v="2"/>
    <x v="0"/>
    <x v="5"/>
    <n v="2"/>
    <x v="0"/>
    <m/>
  </r>
  <r>
    <x v="0"/>
    <x v="50"/>
    <x v="134"/>
    <x v="630"/>
    <x v="233"/>
    <n v="95"/>
    <x v="17"/>
    <x v="10"/>
    <x v="5"/>
    <n v="2"/>
    <x v="6"/>
    <n v="6"/>
  </r>
  <r>
    <x v="0"/>
    <x v="50"/>
    <x v="134"/>
    <x v="631"/>
    <x v="57"/>
    <n v="94"/>
    <x v="17"/>
    <x v="18"/>
    <x v="5"/>
    <n v="2"/>
    <x v="6"/>
    <n v="3.2999999999999972"/>
  </r>
  <r>
    <x v="3"/>
    <x v="50"/>
    <x v="134"/>
    <x v="632"/>
    <x v="300"/>
    <n v="94"/>
    <x v="67"/>
    <x v="0"/>
    <x v="5"/>
    <n v="2"/>
    <x v="0"/>
    <m/>
  </r>
  <r>
    <x v="0"/>
    <x v="50"/>
    <x v="134"/>
    <x v="633"/>
    <x v="301"/>
    <n v="90"/>
    <x v="14"/>
    <x v="11"/>
    <x v="5"/>
    <n v="2"/>
    <x v="6"/>
    <n v="2"/>
  </r>
  <r>
    <x v="0"/>
    <x v="50"/>
    <x v="134"/>
    <x v="634"/>
    <x v="302"/>
    <n v="90"/>
    <x v="6"/>
    <x v="0"/>
    <x v="5"/>
    <n v="2"/>
    <x v="0"/>
    <m/>
  </r>
  <r>
    <x v="0"/>
    <x v="50"/>
    <x v="134"/>
    <x v="635"/>
    <x v="157"/>
    <n v="90"/>
    <x v="25"/>
    <x v="0"/>
    <x v="5"/>
    <n v="2"/>
    <x v="0"/>
    <m/>
  </r>
  <r>
    <x v="0"/>
    <x v="50"/>
    <x v="134"/>
    <x v="636"/>
    <x v="221"/>
    <n v="88"/>
    <x v="44"/>
    <x v="55"/>
    <x v="5"/>
    <n v="2"/>
    <x v="6"/>
    <n v="4"/>
  </r>
  <r>
    <x v="0"/>
    <x v="50"/>
    <x v="134"/>
    <x v="637"/>
    <x v="303"/>
    <n v="87"/>
    <x v="1"/>
    <x v="0"/>
    <x v="5"/>
    <n v="2"/>
    <x v="0"/>
    <m/>
  </r>
  <r>
    <x v="0"/>
    <x v="50"/>
    <x v="134"/>
    <x v="638"/>
    <x v="69"/>
    <n v="86"/>
    <x v="0"/>
    <x v="19"/>
    <x v="5"/>
    <n v="2"/>
    <x v="7"/>
    <n v="5"/>
  </r>
  <r>
    <x v="3"/>
    <x v="50"/>
    <x v="134"/>
    <x v="639"/>
    <x v="304"/>
    <n v="83"/>
    <x v="68"/>
    <x v="0"/>
    <x v="5"/>
    <n v="2"/>
    <x v="0"/>
    <m/>
  </r>
  <r>
    <x v="2"/>
    <x v="50"/>
    <x v="134"/>
    <x v="640"/>
    <x v="69"/>
    <n v="80"/>
    <x v="0"/>
    <x v="19"/>
    <x v="5"/>
    <n v="2"/>
    <x v="7"/>
    <n v="5"/>
  </r>
  <r>
    <x v="0"/>
    <x v="50"/>
    <x v="134"/>
    <x v="641"/>
    <x v="23"/>
    <n v="78"/>
    <x v="44"/>
    <x v="0"/>
    <x v="5"/>
    <n v="2"/>
    <x v="0"/>
    <m/>
  </r>
  <r>
    <x v="3"/>
    <x v="50"/>
    <x v="134"/>
    <x v="107"/>
    <x v="81"/>
    <n v="76"/>
    <x v="11"/>
    <x v="0"/>
    <x v="5"/>
    <n v="2"/>
    <x v="0"/>
    <m/>
  </r>
  <r>
    <x v="0"/>
    <x v="50"/>
    <x v="134"/>
    <x v="47"/>
    <x v="304"/>
    <n v="75"/>
    <x v="3"/>
    <x v="0"/>
    <x v="5"/>
    <n v="2"/>
    <x v="0"/>
    <m/>
  </r>
  <r>
    <x v="0"/>
    <x v="50"/>
    <x v="134"/>
    <x v="642"/>
    <x v="122"/>
    <n v="70"/>
    <x v="2"/>
    <x v="0"/>
    <x v="5"/>
    <n v="2"/>
    <x v="0"/>
    <m/>
  </r>
  <r>
    <x v="0"/>
    <x v="13"/>
    <x v="135"/>
    <x v="643"/>
    <x v="46"/>
    <n v="108"/>
    <x v="15"/>
    <x v="14"/>
    <x v="8"/>
    <n v="3"/>
    <x v="3"/>
    <n v="8"/>
  </r>
  <r>
    <x v="0"/>
    <x v="13"/>
    <x v="135"/>
    <x v="644"/>
    <x v="305"/>
    <n v="92"/>
    <x v="0"/>
    <x v="0"/>
    <x v="8"/>
    <n v="3"/>
    <x v="0"/>
    <m/>
  </r>
  <r>
    <x v="0"/>
    <x v="13"/>
    <x v="135"/>
    <x v="645"/>
    <x v="57"/>
    <n v="90"/>
    <x v="69"/>
    <x v="18"/>
    <x v="8"/>
    <n v="3"/>
    <x v="6"/>
    <n v="3.2999999999999972"/>
  </r>
  <r>
    <x v="0"/>
    <x v="13"/>
    <x v="135"/>
    <x v="646"/>
    <x v="306"/>
    <n v="89"/>
    <x v="25"/>
    <x v="0"/>
    <x v="8"/>
    <n v="3"/>
    <x v="0"/>
    <m/>
  </r>
  <r>
    <x v="0"/>
    <x v="13"/>
    <x v="135"/>
    <x v="647"/>
    <x v="307"/>
    <n v="88"/>
    <x v="44"/>
    <x v="0"/>
    <x v="8"/>
    <n v="3"/>
    <x v="0"/>
    <m/>
  </r>
  <r>
    <x v="0"/>
    <x v="13"/>
    <x v="135"/>
    <x v="648"/>
    <x v="8"/>
    <n v="88"/>
    <x v="6"/>
    <x v="3"/>
    <x v="8"/>
    <n v="3"/>
    <x v="1"/>
    <n v="8"/>
  </r>
  <r>
    <x v="0"/>
    <x v="13"/>
    <x v="135"/>
    <x v="649"/>
    <x v="182"/>
    <n v="88"/>
    <x v="13"/>
    <x v="0"/>
    <x v="8"/>
    <n v="3"/>
    <x v="0"/>
    <m/>
  </r>
  <r>
    <x v="0"/>
    <x v="13"/>
    <x v="135"/>
    <x v="650"/>
    <x v="308"/>
    <n v="84"/>
    <x v="2"/>
    <x v="0"/>
    <x v="8"/>
    <n v="3"/>
    <x v="0"/>
    <m/>
  </r>
  <r>
    <x v="0"/>
    <x v="13"/>
    <x v="135"/>
    <x v="651"/>
    <x v="60"/>
    <n v="82"/>
    <x v="6"/>
    <x v="20"/>
    <x v="8"/>
    <n v="3"/>
    <x v="6"/>
    <n v="9"/>
  </r>
  <r>
    <x v="0"/>
    <x v="13"/>
    <x v="135"/>
    <x v="652"/>
    <x v="112"/>
    <n v="82"/>
    <x v="6"/>
    <x v="0"/>
    <x v="8"/>
    <n v="3"/>
    <x v="0"/>
    <m/>
  </r>
  <r>
    <x v="0"/>
    <x v="13"/>
    <x v="135"/>
    <x v="653"/>
    <x v="85"/>
    <n v="80"/>
    <x v="2"/>
    <x v="0"/>
    <x v="8"/>
    <n v="3"/>
    <x v="0"/>
    <m/>
  </r>
  <r>
    <x v="0"/>
    <x v="13"/>
    <x v="135"/>
    <x v="654"/>
    <x v="6"/>
    <n v="80"/>
    <x v="69"/>
    <x v="2"/>
    <x v="8"/>
    <n v="3"/>
    <x v="2"/>
    <n v="6"/>
  </r>
  <r>
    <x v="0"/>
    <x v="13"/>
    <x v="135"/>
    <x v="655"/>
    <x v="85"/>
    <n v="77"/>
    <x v="2"/>
    <x v="0"/>
    <x v="8"/>
    <n v="3"/>
    <x v="0"/>
    <m/>
  </r>
  <r>
    <x v="0"/>
    <x v="13"/>
    <x v="135"/>
    <x v="656"/>
    <x v="78"/>
    <n v="77"/>
    <x v="69"/>
    <x v="25"/>
    <x v="8"/>
    <n v="3"/>
    <x v="6"/>
    <n v="3"/>
  </r>
  <r>
    <x v="0"/>
    <x v="13"/>
    <x v="135"/>
    <x v="657"/>
    <x v="309"/>
    <n v="77"/>
    <x v="24"/>
    <x v="0"/>
    <x v="8"/>
    <n v="3"/>
    <x v="0"/>
    <m/>
  </r>
  <r>
    <x v="0"/>
    <x v="13"/>
    <x v="135"/>
    <x v="658"/>
    <x v="310"/>
    <n v="76"/>
    <x v="44"/>
    <x v="0"/>
    <x v="8"/>
    <n v="3"/>
    <x v="0"/>
    <m/>
  </r>
  <r>
    <x v="0"/>
    <x v="13"/>
    <x v="135"/>
    <x v="659"/>
    <x v="76"/>
    <n v="75"/>
    <x v="69"/>
    <x v="0"/>
    <x v="8"/>
    <n v="3"/>
    <x v="0"/>
    <m/>
  </r>
  <r>
    <x v="0"/>
    <x v="13"/>
    <x v="135"/>
    <x v="660"/>
    <x v="105"/>
    <n v="73"/>
    <x v="6"/>
    <x v="35"/>
    <x v="8"/>
    <n v="3"/>
    <x v="4"/>
    <n v="3"/>
  </r>
  <r>
    <x v="2"/>
    <x v="11"/>
    <x v="136"/>
    <x v="661"/>
    <x v="57"/>
    <n v="76"/>
    <x v="0"/>
    <x v="18"/>
    <x v="5"/>
    <n v="3.3500000000000014"/>
    <x v="6"/>
    <n v="3.2999999999999972"/>
  </r>
  <r>
    <x v="2"/>
    <x v="11"/>
    <x v="136"/>
    <x v="662"/>
    <x v="311"/>
    <n v="63"/>
    <x v="6"/>
    <x v="0"/>
    <x v="5"/>
    <n v="3.3500000000000014"/>
    <x v="0"/>
    <m/>
  </r>
  <r>
    <x v="0"/>
    <x v="66"/>
    <x v="137"/>
    <x v="663"/>
    <x v="69"/>
    <n v="97"/>
    <x v="6"/>
    <x v="19"/>
    <x v="7"/>
    <n v="2"/>
    <x v="7"/>
    <n v="5"/>
  </r>
  <r>
    <x v="0"/>
    <x v="66"/>
    <x v="137"/>
    <x v="664"/>
    <x v="69"/>
    <n v="90"/>
    <x v="0"/>
    <x v="19"/>
    <x v="7"/>
    <n v="2"/>
    <x v="7"/>
    <n v="5"/>
  </r>
  <r>
    <x v="0"/>
    <x v="66"/>
    <x v="137"/>
    <x v="665"/>
    <x v="69"/>
    <n v="90"/>
    <x v="2"/>
    <x v="19"/>
    <x v="7"/>
    <n v="2"/>
    <x v="7"/>
    <n v="5"/>
  </r>
  <r>
    <x v="0"/>
    <x v="66"/>
    <x v="137"/>
    <x v="666"/>
    <x v="211"/>
    <n v="84"/>
    <x v="6"/>
    <x v="52"/>
    <x v="7"/>
    <n v="2"/>
    <x v="10"/>
    <n v="4"/>
  </r>
  <r>
    <x v="0"/>
    <x v="66"/>
    <x v="137"/>
    <x v="667"/>
    <x v="182"/>
    <n v="74"/>
    <x v="13"/>
    <x v="0"/>
    <x v="7"/>
    <n v="2"/>
    <x v="0"/>
    <m/>
  </r>
  <r>
    <x v="0"/>
    <x v="66"/>
    <x v="137"/>
    <x v="668"/>
    <x v="312"/>
    <n v="70"/>
    <x v="2"/>
    <x v="0"/>
    <x v="7"/>
    <n v="2"/>
    <x v="0"/>
    <m/>
  </r>
  <r>
    <x v="0"/>
    <x v="66"/>
    <x v="137"/>
    <x v="669"/>
    <x v="17"/>
    <n v="67"/>
    <x v="14"/>
    <x v="9"/>
    <x v="7"/>
    <n v="2"/>
    <x v="6"/>
    <n v="5"/>
  </r>
  <r>
    <x v="0"/>
    <x v="67"/>
    <x v="138"/>
    <x v="670"/>
    <x v="9"/>
    <n v="100"/>
    <x v="32"/>
    <x v="4"/>
    <x v="6"/>
    <n v="5"/>
    <x v="3"/>
    <n v="5"/>
  </r>
  <r>
    <x v="0"/>
    <x v="67"/>
    <x v="138"/>
    <x v="671"/>
    <x v="313"/>
    <n v="90"/>
    <x v="0"/>
    <x v="0"/>
    <x v="6"/>
    <n v="5"/>
    <x v="0"/>
    <m/>
  </r>
  <r>
    <x v="2"/>
    <x v="6"/>
    <x v="139"/>
    <x v="672"/>
    <x v="314"/>
    <n v="98"/>
    <x v="3"/>
    <x v="0"/>
    <x v="4"/>
    <m/>
    <x v="0"/>
    <m/>
  </r>
  <r>
    <x v="2"/>
    <x v="6"/>
    <x v="139"/>
    <x v="673"/>
    <x v="0"/>
    <n v="95"/>
    <x v="0"/>
    <x v="0"/>
    <x v="4"/>
    <m/>
    <x v="0"/>
    <m/>
  </r>
  <r>
    <x v="2"/>
    <x v="6"/>
    <x v="139"/>
    <x v="674"/>
    <x v="315"/>
    <n v="93"/>
    <x v="67"/>
    <x v="0"/>
    <x v="4"/>
    <m/>
    <x v="0"/>
    <m/>
  </r>
  <r>
    <x v="2"/>
    <x v="6"/>
    <x v="139"/>
    <x v="675"/>
    <x v="316"/>
    <n v="86"/>
    <x v="3"/>
    <x v="0"/>
    <x v="4"/>
    <m/>
    <x v="0"/>
    <m/>
  </r>
  <r>
    <x v="2"/>
    <x v="6"/>
    <x v="139"/>
    <x v="676"/>
    <x v="317"/>
    <n v="75"/>
    <x v="3"/>
    <x v="0"/>
    <x v="4"/>
    <m/>
    <x v="0"/>
    <m/>
  </r>
  <r>
    <x v="3"/>
    <x v="6"/>
    <x v="140"/>
    <x v="677"/>
    <x v="318"/>
    <n v="78"/>
    <x v="28"/>
    <x v="9"/>
    <x v="4"/>
    <m/>
    <x v="6"/>
    <n v="5"/>
  </r>
  <r>
    <x v="3"/>
    <x v="6"/>
    <x v="140"/>
    <x v="678"/>
    <x v="250"/>
    <n v="70"/>
    <x v="28"/>
    <x v="0"/>
    <x v="4"/>
    <m/>
    <x v="0"/>
    <m/>
  </r>
  <r>
    <x v="2"/>
    <x v="30"/>
    <x v="141"/>
    <x v="679"/>
    <x v="80"/>
    <n v="75"/>
    <x v="6"/>
    <x v="27"/>
    <x v="5"/>
    <n v="5"/>
    <x v="7"/>
    <n v="1"/>
  </r>
  <r>
    <x v="0"/>
    <x v="68"/>
    <x v="142"/>
    <x v="680"/>
    <x v="69"/>
    <n v="100"/>
    <x v="0"/>
    <x v="19"/>
    <x v="10"/>
    <n v="1"/>
    <x v="7"/>
    <n v="5"/>
  </r>
  <r>
    <x v="0"/>
    <x v="68"/>
    <x v="142"/>
    <x v="681"/>
    <x v="157"/>
    <n v="83"/>
    <x v="2"/>
    <x v="0"/>
    <x v="10"/>
    <n v="1"/>
    <x v="0"/>
    <m/>
  </r>
  <r>
    <x v="0"/>
    <x v="68"/>
    <x v="142"/>
    <x v="682"/>
    <x v="290"/>
    <n v="75"/>
    <x v="2"/>
    <x v="0"/>
    <x v="10"/>
    <n v="1"/>
    <x v="0"/>
    <m/>
  </r>
  <r>
    <x v="0"/>
    <x v="68"/>
    <x v="142"/>
    <x v="683"/>
    <x v="319"/>
    <n v="70"/>
    <x v="2"/>
    <x v="0"/>
    <x v="10"/>
    <n v="1"/>
    <x v="0"/>
    <m/>
  </r>
  <r>
    <x v="0"/>
    <x v="68"/>
    <x v="142"/>
    <x v="684"/>
    <x v="320"/>
    <n v="68"/>
    <x v="6"/>
    <x v="9"/>
    <x v="10"/>
    <n v="1"/>
    <x v="6"/>
    <n v="5"/>
  </r>
  <r>
    <x v="0"/>
    <x v="67"/>
    <x v="143"/>
    <x v="685"/>
    <x v="46"/>
    <n v="101"/>
    <x v="14"/>
    <x v="14"/>
    <x v="6"/>
    <n v="5"/>
    <x v="3"/>
    <n v="8"/>
  </r>
  <r>
    <x v="0"/>
    <x v="67"/>
    <x v="143"/>
    <x v="686"/>
    <x v="321"/>
    <n v="100"/>
    <x v="32"/>
    <x v="4"/>
    <x v="6"/>
    <n v="5"/>
    <x v="3"/>
    <n v="5"/>
  </r>
  <r>
    <x v="0"/>
    <x v="67"/>
    <x v="143"/>
    <x v="687"/>
    <x v="193"/>
    <n v="93"/>
    <x v="14"/>
    <x v="14"/>
    <x v="6"/>
    <n v="5"/>
    <x v="3"/>
    <n v="8"/>
  </r>
  <r>
    <x v="2"/>
    <x v="8"/>
    <x v="144"/>
    <x v="688"/>
    <x v="322"/>
    <n v="101"/>
    <x v="1"/>
    <x v="0"/>
    <x v="5"/>
    <n v="6"/>
    <x v="0"/>
    <m/>
  </r>
  <r>
    <x v="2"/>
    <x v="8"/>
    <x v="144"/>
    <x v="689"/>
    <x v="69"/>
    <n v="100"/>
    <x v="15"/>
    <x v="19"/>
    <x v="5"/>
    <n v="6"/>
    <x v="7"/>
    <n v="5"/>
  </r>
  <r>
    <x v="0"/>
    <x v="8"/>
    <x v="144"/>
    <x v="690"/>
    <x v="323"/>
    <n v="98"/>
    <x v="14"/>
    <x v="0"/>
    <x v="5"/>
    <n v="6"/>
    <x v="0"/>
    <m/>
  </r>
  <r>
    <x v="0"/>
    <x v="8"/>
    <x v="144"/>
    <x v="691"/>
    <x v="127"/>
    <n v="98"/>
    <x v="0"/>
    <x v="25"/>
    <x v="5"/>
    <n v="6"/>
    <x v="6"/>
    <n v="3"/>
  </r>
  <r>
    <x v="0"/>
    <x v="8"/>
    <x v="144"/>
    <x v="692"/>
    <x v="68"/>
    <n v="95"/>
    <x v="15"/>
    <x v="22"/>
    <x v="5"/>
    <n v="6"/>
    <x v="1"/>
    <n v="1"/>
  </r>
  <r>
    <x v="0"/>
    <x v="8"/>
    <x v="144"/>
    <x v="693"/>
    <x v="0"/>
    <n v="95"/>
    <x v="13"/>
    <x v="0"/>
    <x v="5"/>
    <n v="6"/>
    <x v="0"/>
    <m/>
  </r>
  <r>
    <x v="2"/>
    <x v="8"/>
    <x v="144"/>
    <x v="694"/>
    <x v="157"/>
    <n v="91"/>
    <x v="70"/>
    <x v="0"/>
    <x v="5"/>
    <n v="6"/>
    <x v="0"/>
    <m/>
  </r>
  <r>
    <x v="2"/>
    <x v="8"/>
    <x v="144"/>
    <x v="695"/>
    <x v="119"/>
    <n v="90"/>
    <x v="38"/>
    <x v="10"/>
    <x v="5"/>
    <n v="6"/>
    <x v="6"/>
    <n v="6"/>
  </r>
  <r>
    <x v="0"/>
    <x v="8"/>
    <x v="144"/>
    <x v="696"/>
    <x v="101"/>
    <n v="90"/>
    <x v="71"/>
    <x v="25"/>
    <x v="5"/>
    <n v="6"/>
    <x v="6"/>
    <n v="3"/>
  </r>
  <r>
    <x v="2"/>
    <x v="8"/>
    <x v="144"/>
    <x v="697"/>
    <x v="0"/>
    <n v="90"/>
    <x v="0"/>
    <x v="0"/>
    <x v="5"/>
    <n v="6"/>
    <x v="0"/>
    <m/>
  </r>
  <r>
    <x v="2"/>
    <x v="8"/>
    <x v="144"/>
    <x v="698"/>
    <x v="324"/>
    <n v="88"/>
    <x v="24"/>
    <x v="0"/>
    <x v="5"/>
    <n v="6"/>
    <x v="0"/>
    <m/>
  </r>
  <r>
    <x v="2"/>
    <x v="8"/>
    <x v="144"/>
    <x v="699"/>
    <x v="17"/>
    <n v="88"/>
    <x v="70"/>
    <x v="9"/>
    <x v="5"/>
    <n v="6"/>
    <x v="6"/>
    <n v="5"/>
  </r>
  <r>
    <x v="2"/>
    <x v="8"/>
    <x v="144"/>
    <x v="700"/>
    <x v="325"/>
    <n v="88"/>
    <x v="23"/>
    <x v="0"/>
    <x v="5"/>
    <n v="6"/>
    <x v="0"/>
    <m/>
  </r>
  <r>
    <x v="2"/>
    <x v="8"/>
    <x v="144"/>
    <x v="701"/>
    <x v="60"/>
    <n v="87"/>
    <x v="1"/>
    <x v="20"/>
    <x v="5"/>
    <n v="6"/>
    <x v="6"/>
    <n v="9"/>
  </r>
  <r>
    <x v="2"/>
    <x v="8"/>
    <x v="144"/>
    <x v="702"/>
    <x v="159"/>
    <n v="85"/>
    <x v="38"/>
    <x v="0"/>
    <x v="5"/>
    <n v="6"/>
    <x v="0"/>
    <m/>
  </r>
  <r>
    <x v="0"/>
    <x v="8"/>
    <x v="144"/>
    <x v="703"/>
    <x v="69"/>
    <n v="85"/>
    <x v="2"/>
    <x v="19"/>
    <x v="5"/>
    <n v="6"/>
    <x v="7"/>
    <n v="5"/>
  </r>
  <r>
    <x v="0"/>
    <x v="8"/>
    <x v="144"/>
    <x v="704"/>
    <x v="106"/>
    <n v="85"/>
    <x v="15"/>
    <x v="0"/>
    <x v="5"/>
    <n v="6"/>
    <x v="0"/>
    <m/>
  </r>
  <r>
    <x v="2"/>
    <x v="8"/>
    <x v="144"/>
    <x v="705"/>
    <x v="326"/>
    <n v="82"/>
    <x v="6"/>
    <x v="0"/>
    <x v="5"/>
    <n v="6"/>
    <x v="0"/>
    <m/>
  </r>
  <r>
    <x v="2"/>
    <x v="8"/>
    <x v="144"/>
    <x v="706"/>
    <x v="185"/>
    <n v="81"/>
    <x v="1"/>
    <x v="0"/>
    <x v="5"/>
    <n v="6"/>
    <x v="0"/>
    <m/>
  </r>
  <r>
    <x v="2"/>
    <x v="8"/>
    <x v="144"/>
    <x v="707"/>
    <x v="327"/>
    <n v="80"/>
    <x v="7"/>
    <x v="0"/>
    <x v="5"/>
    <n v="6"/>
    <x v="0"/>
    <m/>
  </r>
  <r>
    <x v="2"/>
    <x v="8"/>
    <x v="144"/>
    <x v="708"/>
    <x v="328"/>
    <n v="80"/>
    <x v="23"/>
    <x v="0"/>
    <x v="5"/>
    <n v="6"/>
    <x v="0"/>
    <m/>
  </r>
  <r>
    <x v="2"/>
    <x v="8"/>
    <x v="144"/>
    <x v="709"/>
    <x v="77"/>
    <n v="79"/>
    <x v="72"/>
    <x v="0"/>
    <x v="5"/>
    <n v="6"/>
    <x v="0"/>
    <m/>
  </r>
  <r>
    <x v="2"/>
    <x v="8"/>
    <x v="144"/>
    <x v="710"/>
    <x v="83"/>
    <n v="78"/>
    <x v="24"/>
    <x v="0"/>
    <x v="5"/>
    <n v="6"/>
    <x v="0"/>
    <m/>
  </r>
  <r>
    <x v="2"/>
    <x v="8"/>
    <x v="144"/>
    <x v="711"/>
    <x v="61"/>
    <n v="77"/>
    <x v="6"/>
    <x v="21"/>
    <x v="5"/>
    <n v="6"/>
    <x v="6"/>
    <n v="3.3500000000000014"/>
  </r>
  <r>
    <x v="3"/>
    <x v="8"/>
    <x v="144"/>
    <x v="712"/>
    <x v="215"/>
    <n v="76"/>
    <x v="24"/>
    <x v="0"/>
    <x v="5"/>
    <n v="6"/>
    <x v="0"/>
    <m/>
  </r>
  <r>
    <x v="2"/>
    <x v="8"/>
    <x v="144"/>
    <x v="713"/>
    <x v="329"/>
    <n v="73"/>
    <x v="7"/>
    <x v="0"/>
    <x v="5"/>
    <n v="6"/>
    <x v="0"/>
    <m/>
  </r>
  <r>
    <x v="0"/>
    <x v="8"/>
    <x v="144"/>
    <x v="714"/>
    <x v="330"/>
    <n v="70"/>
    <x v="15"/>
    <x v="0"/>
    <x v="5"/>
    <n v="6"/>
    <x v="0"/>
    <m/>
  </r>
  <r>
    <x v="0"/>
    <x v="8"/>
    <x v="144"/>
    <x v="715"/>
    <x v="83"/>
    <n v="67"/>
    <x v="24"/>
    <x v="0"/>
    <x v="5"/>
    <n v="6"/>
    <x v="0"/>
    <m/>
  </r>
  <r>
    <x v="2"/>
    <x v="8"/>
    <x v="144"/>
    <x v="716"/>
    <x v="331"/>
    <n v="65"/>
    <x v="7"/>
    <x v="0"/>
    <x v="5"/>
    <n v="6"/>
    <x v="0"/>
    <m/>
  </r>
  <r>
    <x v="2"/>
    <x v="8"/>
    <x v="144"/>
    <x v="717"/>
    <x v="332"/>
    <n v="65"/>
    <x v="7"/>
    <x v="0"/>
    <x v="5"/>
    <n v="6"/>
    <x v="0"/>
    <m/>
  </r>
  <r>
    <x v="2"/>
    <x v="8"/>
    <x v="144"/>
    <x v="718"/>
    <x v="333"/>
    <n v="40"/>
    <x v="33"/>
    <x v="0"/>
    <x v="5"/>
    <n v="6"/>
    <x v="0"/>
    <m/>
  </r>
  <r>
    <x v="2"/>
    <x v="69"/>
    <x v="145"/>
    <x v="719"/>
    <x v="157"/>
    <n v="110"/>
    <x v="9"/>
    <x v="0"/>
    <x v="5"/>
    <n v="3.2999999999999972"/>
    <x v="0"/>
    <m/>
  </r>
  <r>
    <x v="0"/>
    <x v="69"/>
    <x v="145"/>
    <x v="720"/>
    <x v="72"/>
    <n v="107"/>
    <x v="8"/>
    <x v="24"/>
    <x v="5"/>
    <n v="3.2999999999999972"/>
    <x v="6"/>
    <n v="0"/>
  </r>
  <r>
    <x v="0"/>
    <x v="69"/>
    <x v="145"/>
    <x v="721"/>
    <x v="69"/>
    <n v="106"/>
    <x v="8"/>
    <x v="19"/>
    <x v="5"/>
    <n v="3.2999999999999972"/>
    <x v="7"/>
    <n v="5"/>
  </r>
  <r>
    <x v="2"/>
    <x v="69"/>
    <x v="145"/>
    <x v="722"/>
    <x v="69"/>
    <n v="101"/>
    <x v="6"/>
    <x v="19"/>
    <x v="5"/>
    <n v="3.2999999999999972"/>
    <x v="7"/>
    <n v="5"/>
  </r>
  <r>
    <x v="0"/>
    <x v="69"/>
    <x v="145"/>
    <x v="723"/>
    <x v="334"/>
    <n v="99"/>
    <x v="8"/>
    <x v="0"/>
    <x v="5"/>
    <n v="3.2999999999999972"/>
    <x v="0"/>
    <m/>
  </r>
  <r>
    <x v="0"/>
    <x v="69"/>
    <x v="145"/>
    <x v="724"/>
    <x v="335"/>
    <n v="98"/>
    <x v="8"/>
    <x v="0"/>
    <x v="5"/>
    <n v="3.2999999999999972"/>
    <x v="0"/>
    <m/>
  </r>
  <r>
    <x v="0"/>
    <x v="69"/>
    <x v="145"/>
    <x v="725"/>
    <x v="58"/>
    <n v="97"/>
    <x v="8"/>
    <x v="0"/>
    <x v="5"/>
    <n v="3.2999999999999972"/>
    <x v="0"/>
    <m/>
  </r>
  <r>
    <x v="2"/>
    <x v="69"/>
    <x v="145"/>
    <x v="726"/>
    <x v="0"/>
    <n v="95"/>
    <x v="0"/>
    <x v="0"/>
    <x v="5"/>
    <n v="3.2999999999999972"/>
    <x v="0"/>
    <m/>
  </r>
  <r>
    <x v="0"/>
    <x v="69"/>
    <x v="145"/>
    <x v="727"/>
    <x v="8"/>
    <n v="93"/>
    <x v="73"/>
    <x v="3"/>
    <x v="5"/>
    <n v="3.2999999999999972"/>
    <x v="1"/>
    <n v="8"/>
  </r>
  <r>
    <x v="0"/>
    <x v="69"/>
    <x v="145"/>
    <x v="728"/>
    <x v="56"/>
    <n v="91"/>
    <x v="8"/>
    <x v="0"/>
    <x v="5"/>
    <n v="3.2999999999999972"/>
    <x v="0"/>
    <m/>
  </r>
  <r>
    <x v="0"/>
    <x v="69"/>
    <x v="145"/>
    <x v="729"/>
    <x v="254"/>
    <n v="86"/>
    <x v="6"/>
    <x v="0"/>
    <x v="5"/>
    <n v="3.2999999999999972"/>
    <x v="0"/>
    <m/>
  </r>
  <r>
    <x v="0"/>
    <x v="69"/>
    <x v="145"/>
    <x v="730"/>
    <x v="76"/>
    <n v="85"/>
    <x v="23"/>
    <x v="0"/>
    <x v="5"/>
    <n v="3.2999999999999972"/>
    <x v="0"/>
    <m/>
  </r>
  <r>
    <x v="2"/>
    <x v="69"/>
    <x v="145"/>
    <x v="731"/>
    <x v="69"/>
    <n v="84"/>
    <x v="6"/>
    <x v="19"/>
    <x v="5"/>
    <n v="3.2999999999999972"/>
    <x v="7"/>
    <n v="5"/>
  </r>
  <r>
    <x v="0"/>
    <x v="69"/>
    <x v="145"/>
    <x v="732"/>
    <x v="107"/>
    <n v="83"/>
    <x v="6"/>
    <x v="24"/>
    <x v="5"/>
    <n v="3.2999999999999972"/>
    <x v="6"/>
    <n v="0"/>
  </r>
  <r>
    <x v="0"/>
    <x v="69"/>
    <x v="145"/>
    <x v="733"/>
    <x v="336"/>
    <n v="83"/>
    <x v="8"/>
    <x v="0"/>
    <x v="5"/>
    <n v="3.2999999999999972"/>
    <x v="0"/>
    <m/>
  </r>
  <r>
    <x v="0"/>
    <x v="69"/>
    <x v="145"/>
    <x v="734"/>
    <x v="72"/>
    <n v="82"/>
    <x v="0"/>
    <x v="24"/>
    <x v="5"/>
    <n v="3.2999999999999972"/>
    <x v="6"/>
    <n v="0"/>
  </r>
  <r>
    <x v="0"/>
    <x v="69"/>
    <x v="145"/>
    <x v="735"/>
    <x v="0"/>
    <n v="82"/>
    <x v="0"/>
    <x v="0"/>
    <x v="5"/>
    <n v="3.2999999999999972"/>
    <x v="0"/>
    <m/>
  </r>
  <r>
    <x v="0"/>
    <x v="69"/>
    <x v="145"/>
    <x v="736"/>
    <x v="0"/>
    <n v="75"/>
    <x v="71"/>
    <x v="0"/>
    <x v="5"/>
    <n v="3.2999999999999972"/>
    <x v="0"/>
    <m/>
  </r>
  <r>
    <x v="0"/>
    <x v="69"/>
    <x v="145"/>
    <x v="737"/>
    <x v="337"/>
    <n v="73"/>
    <x v="6"/>
    <x v="21"/>
    <x v="5"/>
    <n v="3.2999999999999972"/>
    <x v="6"/>
    <n v="3.3500000000000014"/>
  </r>
  <r>
    <x v="0"/>
    <x v="69"/>
    <x v="145"/>
    <x v="738"/>
    <x v="334"/>
    <n v="70"/>
    <x v="6"/>
    <x v="0"/>
    <x v="5"/>
    <n v="3.2999999999999972"/>
    <x v="0"/>
    <m/>
  </r>
  <r>
    <x v="3"/>
    <x v="69"/>
    <x v="145"/>
    <x v="739"/>
    <x v="338"/>
    <n v="63"/>
    <x v="54"/>
    <x v="0"/>
    <x v="5"/>
    <n v="3.2999999999999972"/>
    <x v="0"/>
    <m/>
  </r>
  <r>
    <x v="0"/>
    <x v="12"/>
    <x v="146"/>
    <x v="740"/>
    <x v="70"/>
    <n v="100"/>
    <x v="0"/>
    <x v="23"/>
    <x v="6"/>
    <n v="8"/>
    <x v="3"/>
    <n v="0"/>
  </r>
  <r>
    <x v="0"/>
    <x v="12"/>
    <x v="146"/>
    <x v="741"/>
    <x v="339"/>
    <n v="96"/>
    <x v="15"/>
    <x v="0"/>
    <x v="6"/>
    <n v="8"/>
    <x v="0"/>
    <m/>
  </r>
  <r>
    <x v="0"/>
    <x v="12"/>
    <x v="146"/>
    <x v="742"/>
    <x v="69"/>
    <n v="95"/>
    <x v="2"/>
    <x v="19"/>
    <x v="6"/>
    <n v="8"/>
    <x v="7"/>
    <n v="5"/>
  </r>
  <r>
    <x v="0"/>
    <x v="12"/>
    <x v="146"/>
    <x v="743"/>
    <x v="158"/>
    <n v="95"/>
    <x v="74"/>
    <x v="0"/>
    <x v="6"/>
    <n v="8"/>
    <x v="0"/>
    <m/>
  </r>
  <r>
    <x v="0"/>
    <x v="12"/>
    <x v="146"/>
    <x v="744"/>
    <x v="62"/>
    <n v="95"/>
    <x v="74"/>
    <x v="19"/>
    <x v="6"/>
    <n v="8"/>
    <x v="7"/>
    <n v="5"/>
  </r>
  <r>
    <x v="0"/>
    <x v="12"/>
    <x v="146"/>
    <x v="745"/>
    <x v="0"/>
    <n v="95"/>
    <x v="15"/>
    <x v="0"/>
    <x v="6"/>
    <n v="8"/>
    <x v="0"/>
    <m/>
  </r>
  <r>
    <x v="0"/>
    <x v="12"/>
    <x v="146"/>
    <x v="746"/>
    <x v="9"/>
    <n v="90"/>
    <x v="27"/>
    <x v="4"/>
    <x v="6"/>
    <n v="8"/>
    <x v="3"/>
    <n v="5"/>
  </r>
  <r>
    <x v="0"/>
    <x v="12"/>
    <x v="146"/>
    <x v="747"/>
    <x v="340"/>
    <n v="90"/>
    <x v="15"/>
    <x v="58"/>
    <x v="6"/>
    <n v="8"/>
    <x v="3"/>
    <n v="7"/>
  </r>
  <r>
    <x v="0"/>
    <x v="12"/>
    <x v="146"/>
    <x v="748"/>
    <x v="2"/>
    <n v="89"/>
    <x v="48"/>
    <x v="1"/>
    <x v="6"/>
    <n v="8"/>
    <x v="1"/>
    <n v="3"/>
  </r>
  <r>
    <x v="0"/>
    <x v="12"/>
    <x v="146"/>
    <x v="749"/>
    <x v="2"/>
    <n v="87"/>
    <x v="13"/>
    <x v="1"/>
    <x v="6"/>
    <n v="8"/>
    <x v="1"/>
    <n v="3"/>
  </r>
  <r>
    <x v="0"/>
    <x v="12"/>
    <x v="146"/>
    <x v="750"/>
    <x v="2"/>
    <n v="87"/>
    <x v="13"/>
    <x v="1"/>
    <x v="6"/>
    <n v="8"/>
    <x v="1"/>
    <n v="3"/>
  </r>
  <r>
    <x v="0"/>
    <x v="12"/>
    <x v="146"/>
    <x v="751"/>
    <x v="70"/>
    <n v="80"/>
    <x v="0"/>
    <x v="23"/>
    <x v="6"/>
    <n v="8"/>
    <x v="3"/>
    <n v="0"/>
  </r>
  <r>
    <x v="0"/>
    <x v="12"/>
    <x v="146"/>
    <x v="752"/>
    <x v="341"/>
    <n v="80"/>
    <x v="32"/>
    <x v="0"/>
    <x v="6"/>
    <n v="8"/>
    <x v="0"/>
    <m/>
  </r>
  <r>
    <x v="0"/>
    <x v="12"/>
    <x v="147"/>
    <x v="753"/>
    <x v="68"/>
    <n v="100"/>
    <x v="10"/>
    <x v="22"/>
    <x v="6"/>
    <n v="8"/>
    <x v="1"/>
    <n v="1"/>
  </r>
  <r>
    <x v="0"/>
    <x v="12"/>
    <x v="147"/>
    <x v="754"/>
    <x v="17"/>
    <n v="100"/>
    <x v="10"/>
    <x v="9"/>
    <x v="6"/>
    <n v="8"/>
    <x v="6"/>
    <n v="5"/>
  </r>
  <r>
    <x v="0"/>
    <x v="12"/>
    <x v="147"/>
    <x v="755"/>
    <x v="339"/>
    <n v="100"/>
    <x v="10"/>
    <x v="0"/>
    <x v="6"/>
    <n v="8"/>
    <x v="0"/>
    <m/>
  </r>
  <r>
    <x v="0"/>
    <x v="12"/>
    <x v="147"/>
    <x v="756"/>
    <x v="340"/>
    <n v="100"/>
    <x v="10"/>
    <x v="58"/>
    <x v="6"/>
    <n v="8"/>
    <x v="3"/>
    <n v="7"/>
  </r>
  <r>
    <x v="0"/>
    <x v="12"/>
    <x v="147"/>
    <x v="757"/>
    <x v="177"/>
    <n v="100"/>
    <x v="10"/>
    <x v="1"/>
    <x v="6"/>
    <n v="8"/>
    <x v="1"/>
    <n v="3"/>
  </r>
  <r>
    <x v="0"/>
    <x v="12"/>
    <x v="147"/>
    <x v="758"/>
    <x v="193"/>
    <n v="100"/>
    <x v="10"/>
    <x v="14"/>
    <x v="6"/>
    <n v="8"/>
    <x v="3"/>
    <n v="8"/>
  </r>
  <r>
    <x v="0"/>
    <x v="70"/>
    <x v="148"/>
    <x v="759"/>
    <x v="46"/>
    <n v="101"/>
    <x v="0"/>
    <x v="14"/>
    <x v="5"/>
    <n v="3.8999999999999986"/>
    <x v="3"/>
    <n v="8"/>
  </r>
  <r>
    <x v="2"/>
    <x v="70"/>
    <x v="148"/>
    <x v="760"/>
    <x v="342"/>
    <n v="101"/>
    <x v="3"/>
    <x v="0"/>
    <x v="5"/>
    <n v="3.8999999999999986"/>
    <x v="0"/>
    <m/>
  </r>
  <r>
    <x v="2"/>
    <x v="70"/>
    <x v="148"/>
    <x v="761"/>
    <x v="69"/>
    <n v="93"/>
    <x v="1"/>
    <x v="19"/>
    <x v="5"/>
    <n v="3.8999999999999986"/>
    <x v="7"/>
    <n v="5"/>
  </r>
  <r>
    <x v="2"/>
    <x v="70"/>
    <x v="148"/>
    <x v="762"/>
    <x v="110"/>
    <n v="92"/>
    <x v="6"/>
    <x v="33"/>
    <x v="5"/>
    <n v="3.8999999999999986"/>
    <x v="9"/>
    <n v="8"/>
  </r>
  <r>
    <x v="2"/>
    <x v="70"/>
    <x v="148"/>
    <x v="763"/>
    <x v="343"/>
    <n v="85"/>
    <x v="54"/>
    <x v="0"/>
    <x v="5"/>
    <n v="3.8999999999999986"/>
    <x v="0"/>
    <m/>
  </r>
  <r>
    <x v="2"/>
    <x v="70"/>
    <x v="148"/>
    <x v="764"/>
    <x v="344"/>
    <n v="81"/>
    <x v="2"/>
    <x v="0"/>
    <x v="5"/>
    <n v="3.8999999999999986"/>
    <x v="0"/>
    <m/>
  </r>
  <r>
    <x v="2"/>
    <x v="8"/>
    <x v="149"/>
    <x v="765"/>
    <x v="70"/>
    <n v="100"/>
    <x v="0"/>
    <x v="23"/>
    <x v="5"/>
    <n v="6"/>
    <x v="3"/>
    <n v="0"/>
  </r>
  <r>
    <x v="2"/>
    <x v="8"/>
    <x v="149"/>
    <x v="766"/>
    <x v="345"/>
    <n v="98"/>
    <x v="8"/>
    <x v="0"/>
    <x v="5"/>
    <n v="6"/>
    <x v="0"/>
    <m/>
  </r>
  <r>
    <x v="2"/>
    <x v="8"/>
    <x v="149"/>
    <x v="767"/>
    <x v="346"/>
    <n v="90"/>
    <x v="8"/>
    <x v="0"/>
    <x v="5"/>
    <n v="6"/>
    <x v="0"/>
    <m/>
  </r>
  <r>
    <x v="2"/>
    <x v="8"/>
    <x v="149"/>
    <x v="768"/>
    <x v="79"/>
    <n v="90"/>
    <x v="0"/>
    <x v="26"/>
    <x v="5"/>
    <n v="6"/>
    <x v="6"/>
    <n v="3.1000000000000014"/>
  </r>
  <r>
    <x v="2"/>
    <x v="8"/>
    <x v="149"/>
    <x v="769"/>
    <x v="110"/>
    <n v="88"/>
    <x v="75"/>
    <x v="33"/>
    <x v="5"/>
    <n v="6"/>
    <x v="9"/>
    <n v="8"/>
  </r>
  <r>
    <x v="2"/>
    <x v="8"/>
    <x v="149"/>
    <x v="770"/>
    <x v="130"/>
    <n v="85"/>
    <x v="75"/>
    <x v="28"/>
    <x v="5"/>
    <n v="6"/>
    <x v="8"/>
    <n v="5"/>
  </r>
  <r>
    <x v="2"/>
    <x v="8"/>
    <x v="149"/>
    <x v="771"/>
    <x v="38"/>
    <n v="84"/>
    <x v="75"/>
    <x v="11"/>
    <x v="5"/>
    <n v="6"/>
    <x v="6"/>
    <n v="2"/>
  </r>
  <r>
    <x v="2"/>
    <x v="8"/>
    <x v="149"/>
    <x v="772"/>
    <x v="347"/>
    <n v="80"/>
    <x v="8"/>
    <x v="0"/>
    <x v="5"/>
    <n v="6"/>
    <x v="0"/>
    <m/>
  </r>
  <r>
    <x v="2"/>
    <x v="8"/>
    <x v="149"/>
    <x v="773"/>
    <x v="217"/>
    <n v="75"/>
    <x v="75"/>
    <x v="0"/>
    <x v="5"/>
    <n v="6"/>
    <x v="0"/>
    <m/>
  </r>
  <r>
    <x v="2"/>
    <x v="46"/>
    <x v="150"/>
    <x v="774"/>
    <x v="348"/>
    <n v="83"/>
    <x v="6"/>
    <x v="0"/>
    <x v="3"/>
    <n v="5"/>
    <x v="0"/>
    <m/>
  </r>
  <r>
    <x v="2"/>
    <x v="46"/>
    <x v="150"/>
    <x v="775"/>
    <x v="349"/>
    <n v="71"/>
    <x v="6"/>
    <x v="0"/>
    <x v="3"/>
    <n v="5"/>
    <x v="0"/>
    <m/>
  </r>
  <r>
    <x v="0"/>
    <x v="4"/>
    <x v="151"/>
    <x v="776"/>
    <x v="6"/>
    <n v="111"/>
    <x v="76"/>
    <x v="2"/>
    <x v="2"/>
    <n v="0"/>
    <x v="2"/>
    <n v="6"/>
  </r>
  <r>
    <x v="0"/>
    <x v="4"/>
    <x v="151"/>
    <x v="777"/>
    <x v="88"/>
    <n v="100"/>
    <x v="23"/>
    <x v="0"/>
    <x v="2"/>
    <n v="0"/>
    <x v="0"/>
    <m/>
  </r>
  <r>
    <x v="0"/>
    <x v="4"/>
    <x v="151"/>
    <x v="778"/>
    <x v="11"/>
    <n v="100"/>
    <x v="77"/>
    <x v="5"/>
    <x v="2"/>
    <n v="0"/>
    <x v="4"/>
    <n v="5"/>
  </r>
  <r>
    <x v="0"/>
    <x v="4"/>
    <x v="151"/>
    <x v="779"/>
    <x v="105"/>
    <n v="90"/>
    <x v="77"/>
    <x v="35"/>
    <x v="2"/>
    <n v="0"/>
    <x v="4"/>
    <n v="3"/>
  </r>
  <r>
    <x v="0"/>
    <x v="4"/>
    <x v="151"/>
    <x v="780"/>
    <x v="224"/>
    <n v="90"/>
    <x v="23"/>
    <x v="57"/>
    <x v="2"/>
    <n v="0"/>
    <x v="2"/>
    <n v="7"/>
  </r>
  <r>
    <x v="0"/>
    <x v="4"/>
    <x v="151"/>
    <x v="781"/>
    <x v="11"/>
    <n v="90"/>
    <x v="23"/>
    <x v="5"/>
    <x v="2"/>
    <n v="0"/>
    <x v="4"/>
    <n v="5"/>
  </r>
  <r>
    <x v="0"/>
    <x v="4"/>
    <x v="151"/>
    <x v="782"/>
    <x v="14"/>
    <n v="89"/>
    <x v="1"/>
    <x v="5"/>
    <x v="2"/>
    <n v="0"/>
    <x v="4"/>
    <n v="5"/>
  </r>
  <r>
    <x v="0"/>
    <x v="4"/>
    <x v="151"/>
    <x v="783"/>
    <x v="11"/>
    <n v="87"/>
    <x v="2"/>
    <x v="5"/>
    <x v="2"/>
    <n v="0"/>
    <x v="4"/>
    <n v="5"/>
  </r>
  <r>
    <x v="2"/>
    <x v="71"/>
    <x v="152"/>
    <x v="784"/>
    <x v="69"/>
    <n v="90"/>
    <x v="2"/>
    <x v="19"/>
    <x v="12"/>
    <n v="5"/>
    <x v="7"/>
    <n v="5"/>
  </r>
  <r>
    <x v="2"/>
    <x v="71"/>
    <x v="152"/>
    <x v="785"/>
    <x v="350"/>
    <n v="81"/>
    <x v="24"/>
    <x v="0"/>
    <x v="12"/>
    <n v="5"/>
    <x v="0"/>
    <m/>
  </r>
  <r>
    <x v="2"/>
    <x v="71"/>
    <x v="152"/>
    <x v="786"/>
    <x v="312"/>
    <n v="78"/>
    <x v="24"/>
    <x v="0"/>
    <x v="12"/>
    <n v="5"/>
    <x v="0"/>
    <m/>
  </r>
  <r>
    <x v="0"/>
    <x v="33"/>
    <x v="153"/>
    <x v="787"/>
    <x v="69"/>
    <n v="93"/>
    <x v="2"/>
    <x v="19"/>
    <x v="5"/>
    <n v="8"/>
    <x v="7"/>
    <n v="5"/>
  </r>
  <r>
    <x v="0"/>
    <x v="33"/>
    <x v="153"/>
    <x v="788"/>
    <x v="68"/>
    <n v="75"/>
    <x v="2"/>
    <x v="22"/>
    <x v="5"/>
    <n v="8"/>
    <x v="1"/>
    <n v="1"/>
  </r>
  <r>
    <x v="0"/>
    <x v="23"/>
    <x v="154"/>
    <x v="789"/>
    <x v="288"/>
    <n v="105"/>
    <x v="3"/>
    <x v="0"/>
    <x v="5"/>
    <n v="0"/>
    <x v="0"/>
    <m/>
  </r>
  <r>
    <x v="0"/>
    <x v="23"/>
    <x v="154"/>
    <x v="790"/>
    <x v="57"/>
    <n v="103"/>
    <x v="8"/>
    <x v="18"/>
    <x v="5"/>
    <n v="0"/>
    <x v="6"/>
    <n v="3.2999999999999972"/>
  </r>
  <r>
    <x v="0"/>
    <x v="23"/>
    <x v="154"/>
    <x v="791"/>
    <x v="57"/>
    <n v="95"/>
    <x v="3"/>
    <x v="18"/>
    <x v="5"/>
    <n v="0"/>
    <x v="6"/>
    <n v="3.2999999999999972"/>
  </r>
  <r>
    <x v="0"/>
    <x v="23"/>
    <x v="154"/>
    <x v="792"/>
    <x v="351"/>
    <n v="93"/>
    <x v="40"/>
    <x v="0"/>
    <x v="5"/>
    <n v="0"/>
    <x v="0"/>
    <m/>
  </r>
  <r>
    <x v="0"/>
    <x v="23"/>
    <x v="154"/>
    <x v="793"/>
    <x v="352"/>
    <n v="90"/>
    <x v="0"/>
    <x v="59"/>
    <x v="5"/>
    <n v="0"/>
    <x v="7"/>
    <n v="4"/>
  </r>
  <r>
    <x v="0"/>
    <x v="23"/>
    <x v="154"/>
    <x v="794"/>
    <x v="353"/>
    <n v="90"/>
    <x v="24"/>
    <x v="0"/>
    <x v="5"/>
    <n v="0"/>
    <x v="0"/>
    <m/>
  </r>
  <r>
    <x v="0"/>
    <x v="23"/>
    <x v="154"/>
    <x v="795"/>
    <x v="354"/>
    <n v="82"/>
    <x v="6"/>
    <x v="0"/>
    <x v="5"/>
    <n v="0"/>
    <x v="0"/>
    <m/>
  </r>
  <r>
    <x v="0"/>
    <x v="13"/>
    <x v="155"/>
    <x v="796"/>
    <x v="193"/>
    <n v="90"/>
    <x v="15"/>
    <x v="14"/>
    <x v="8"/>
    <n v="3"/>
    <x v="3"/>
    <n v="8"/>
  </r>
  <r>
    <x v="0"/>
    <x v="72"/>
    <x v="156"/>
    <x v="797"/>
    <x v="11"/>
    <n v="105"/>
    <x v="78"/>
    <x v="5"/>
    <x v="9"/>
    <n v="8"/>
    <x v="4"/>
    <n v="5"/>
  </r>
  <r>
    <x v="0"/>
    <x v="72"/>
    <x v="156"/>
    <x v="798"/>
    <x v="0"/>
    <n v="103"/>
    <x v="0"/>
    <x v="0"/>
    <x v="9"/>
    <n v="8"/>
    <x v="0"/>
    <m/>
  </r>
  <r>
    <x v="0"/>
    <x v="72"/>
    <x v="156"/>
    <x v="799"/>
    <x v="319"/>
    <n v="90"/>
    <x v="24"/>
    <x v="0"/>
    <x v="9"/>
    <n v="8"/>
    <x v="0"/>
    <m/>
  </r>
  <r>
    <x v="2"/>
    <x v="6"/>
    <x v="157"/>
    <x v="800"/>
    <x v="69"/>
    <n v="87"/>
    <x v="0"/>
    <x v="19"/>
    <x v="4"/>
    <m/>
    <x v="7"/>
    <n v="5"/>
  </r>
  <r>
    <x v="2"/>
    <x v="6"/>
    <x v="157"/>
    <x v="801"/>
    <x v="122"/>
    <n v="80"/>
    <x v="2"/>
    <x v="0"/>
    <x v="4"/>
    <m/>
    <x v="0"/>
    <m/>
  </r>
  <r>
    <x v="3"/>
    <x v="6"/>
    <x v="157"/>
    <x v="802"/>
    <x v="338"/>
    <n v="77"/>
    <x v="54"/>
    <x v="0"/>
    <x v="4"/>
    <m/>
    <x v="0"/>
    <m/>
  </r>
  <r>
    <x v="3"/>
    <x v="6"/>
    <x v="158"/>
    <x v="803"/>
    <x v="215"/>
    <n v="105"/>
    <x v="24"/>
    <x v="0"/>
    <x v="4"/>
    <m/>
    <x v="0"/>
    <m/>
  </r>
  <r>
    <x v="0"/>
    <x v="73"/>
    <x v="159"/>
    <x v="804"/>
    <x v="16"/>
    <n v="100"/>
    <x v="0"/>
    <x v="8"/>
    <x v="1"/>
    <n v="6"/>
    <x v="4"/>
    <n v="2"/>
  </r>
  <r>
    <x v="0"/>
    <x v="73"/>
    <x v="159"/>
    <x v="805"/>
    <x v="69"/>
    <n v="98"/>
    <x v="0"/>
    <x v="19"/>
    <x v="1"/>
    <n v="6"/>
    <x v="7"/>
    <n v="5"/>
  </r>
  <r>
    <x v="0"/>
    <x v="73"/>
    <x v="159"/>
    <x v="806"/>
    <x v="68"/>
    <n v="96"/>
    <x v="38"/>
    <x v="22"/>
    <x v="1"/>
    <n v="6"/>
    <x v="1"/>
    <n v="1"/>
  </r>
  <r>
    <x v="0"/>
    <x v="73"/>
    <x v="159"/>
    <x v="807"/>
    <x v="355"/>
    <n v="90"/>
    <x v="62"/>
    <x v="0"/>
    <x v="1"/>
    <n v="6"/>
    <x v="0"/>
    <m/>
  </r>
  <r>
    <x v="0"/>
    <x v="73"/>
    <x v="159"/>
    <x v="808"/>
    <x v="356"/>
    <n v="90"/>
    <x v="14"/>
    <x v="0"/>
    <x v="1"/>
    <n v="6"/>
    <x v="0"/>
    <m/>
  </r>
  <r>
    <x v="0"/>
    <x v="73"/>
    <x v="159"/>
    <x v="809"/>
    <x v="357"/>
    <n v="83"/>
    <x v="14"/>
    <x v="0"/>
    <x v="1"/>
    <n v="6"/>
    <x v="0"/>
    <m/>
  </r>
  <r>
    <x v="0"/>
    <x v="73"/>
    <x v="159"/>
    <x v="810"/>
    <x v="17"/>
    <n v="80"/>
    <x v="62"/>
    <x v="9"/>
    <x v="1"/>
    <n v="6"/>
    <x v="6"/>
    <n v="5"/>
  </r>
  <r>
    <x v="0"/>
    <x v="73"/>
    <x v="159"/>
    <x v="811"/>
    <x v="182"/>
    <n v="80"/>
    <x v="13"/>
    <x v="0"/>
    <x v="1"/>
    <n v="6"/>
    <x v="0"/>
    <m/>
  </r>
  <r>
    <x v="0"/>
    <x v="73"/>
    <x v="159"/>
    <x v="812"/>
    <x v="0"/>
    <n v="77.77"/>
    <x v="0"/>
    <x v="0"/>
    <x v="1"/>
    <n v="6"/>
    <x v="0"/>
    <m/>
  </r>
  <r>
    <x v="0"/>
    <x v="73"/>
    <x v="159"/>
    <x v="813"/>
    <x v="40"/>
    <n v="75"/>
    <x v="14"/>
    <x v="12"/>
    <x v="1"/>
    <n v="6"/>
    <x v="2"/>
    <n v="9"/>
  </r>
  <r>
    <x v="0"/>
    <x v="73"/>
    <x v="159"/>
    <x v="814"/>
    <x v="358"/>
    <n v="75"/>
    <x v="12"/>
    <x v="0"/>
    <x v="1"/>
    <n v="6"/>
    <x v="0"/>
    <m/>
  </r>
  <r>
    <x v="0"/>
    <x v="73"/>
    <x v="159"/>
    <x v="815"/>
    <x v="69"/>
    <n v="75"/>
    <x v="7"/>
    <x v="19"/>
    <x v="1"/>
    <n v="6"/>
    <x v="7"/>
    <n v="5"/>
  </r>
  <r>
    <x v="0"/>
    <x v="73"/>
    <x v="159"/>
    <x v="816"/>
    <x v="127"/>
    <n v="74"/>
    <x v="6"/>
    <x v="25"/>
    <x v="1"/>
    <n v="6"/>
    <x v="6"/>
    <n v="3"/>
  </r>
  <r>
    <x v="0"/>
    <x v="73"/>
    <x v="159"/>
    <x v="817"/>
    <x v="359"/>
    <n v="73"/>
    <x v="14"/>
    <x v="0"/>
    <x v="1"/>
    <n v="6"/>
    <x v="0"/>
    <m/>
  </r>
  <r>
    <x v="0"/>
    <x v="73"/>
    <x v="159"/>
    <x v="818"/>
    <x v="357"/>
    <n v="70"/>
    <x v="8"/>
    <x v="0"/>
    <x v="1"/>
    <n v="6"/>
    <x v="0"/>
    <m/>
  </r>
  <r>
    <x v="0"/>
    <x v="73"/>
    <x v="159"/>
    <x v="819"/>
    <x v="360"/>
    <n v="70"/>
    <x v="14"/>
    <x v="0"/>
    <x v="1"/>
    <n v="6"/>
    <x v="0"/>
    <m/>
  </r>
  <r>
    <x v="0"/>
    <x v="73"/>
    <x v="159"/>
    <x v="820"/>
    <x v="211"/>
    <n v="70"/>
    <x v="6"/>
    <x v="52"/>
    <x v="1"/>
    <n v="6"/>
    <x v="10"/>
    <n v="4"/>
  </r>
  <r>
    <x v="0"/>
    <x v="9"/>
    <x v="160"/>
    <x v="821"/>
    <x v="11"/>
    <n v="84"/>
    <x v="24"/>
    <x v="5"/>
    <x v="6"/>
    <n v="0"/>
    <x v="4"/>
    <n v="5"/>
  </r>
  <r>
    <x v="2"/>
    <x v="17"/>
    <x v="161"/>
    <x v="822"/>
    <x v="361"/>
    <n v="78"/>
    <x v="0"/>
    <x v="0"/>
    <x v="3"/>
    <n v="4"/>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IY191" firstHeaderRow="1" firstDataRow="4"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axis="axisRow" showAll="0">
      <items count="166">
        <item sd="0" x="0"/>
        <item sd="0" x="1"/>
        <item sd="0" x="2"/>
        <item sd="0" x="3"/>
        <item sd="0" x="4"/>
        <item sd="0" x="5"/>
        <item sd="0" x="8"/>
        <item sd="0" x="9"/>
        <item sd="0" x="10"/>
        <item sd="0" x="11"/>
        <item sd="0" x="12"/>
        <item sd="0" x="13"/>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3"/>
        <item sd="0" x="64"/>
        <item sd="0" x="65"/>
        <item sd="0" x="66"/>
        <item sd="0" x="67"/>
        <item sd="0" x="68"/>
        <item sd="0" x="69"/>
        <item sd="0" x="70"/>
        <item sd="0" x="72"/>
        <item sd="0" x="75"/>
        <item sd="0" x="76"/>
        <item sd="0" x="77"/>
        <item sd="0" x="78"/>
        <item sd="0" x="79"/>
        <item sd="0" x="80"/>
        <item sd="0" x="81"/>
        <item sd="0" x="82"/>
        <item sd="0" x="83"/>
        <item sd="0" x="85"/>
        <item sd="0" x="86"/>
        <item sd="0" x="87"/>
        <item sd="0" x="88"/>
        <item sd="0" x="89"/>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2"/>
        <item sd="0" x="113"/>
        <item sd="0" x="114"/>
        <item sd="0" x="115"/>
        <item sd="0" x="117"/>
        <item sd="0" x="120"/>
        <item sd="0" x="121"/>
        <item sd="0" x="122"/>
        <item sd="0" x="123"/>
        <item sd="0" x="124"/>
        <item sd="0" x="125"/>
        <item sd="0" x="126"/>
        <item sd="0" x="127"/>
        <item sd="0" x="128"/>
        <item sd="0" x="129"/>
        <item sd="0" x="130"/>
        <item sd="0" x="131"/>
        <item sd="0" x="132"/>
        <item sd="0" x="133"/>
        <item sd="0" x="134"/>
        <item sd="0" x="135"/>
        <item sd="0" x="136"/>
        <item sd="0" x="137"/>
        <item sd="0" x="140"/>
        <item sd="0" x="141"/>
        <item sd="0" x="142"/>
        <item sd="0" x="144"/>
        <item sd="0" x="145"/>
        <item sd="0" x="146"/>
        <item sd="0" x="148"/>
        <item sd="0" x="149"/>
        <item sd="0" x="150"/>
        <item sd="0" x="151"/>
        <item sd="0" x="152"/>
        <item sd="0" x="153"/>
        <item sd="0" x="154"/>
        <item sd="0" x="156"/>
        <item sd="0" x="157"/>
        <item sd="0" x="159"/>
        <item sd="0" x="160"/>
        <item sd="0" x="161"/>
        <item sd="0" x="6"/>
        <item sd="0" x="7"/>
        <item sd="0" x="118"/>
        <item sd="0" m="1" x="164"/>
        <item sd="0" x="71"/>
        <item sd="0" m="1" x="162"/>
        <item sd="0" m="1" x="163"/>
        <item sd="0" x="62"/>
        <item sd="0" x="111"/>
        <item sd="0" x="14"/>
        <item sd="0" x="15"/>
        <item sd="0" x="73"/>
        <item sd="0" x="116"/>
        <item sd="0" x="155"/>
        <item sd="0" x="138"/>
        <item sd="0" x="147"/>
        <item sd="0" x="143"/>
        <item sd="0" x="84"/>
        <item sd="0" x="90"/>
        <item sd="0" x="119"/>
        <item sd="0" x="158"/>
        <item sd="0" x="74"/>
        <item x="139"/>
        <item t="default" sd="0"/>
      </items>
    </pivotField>
    <pivotField axis="axisRow" subtotalTop="0" showAll="0" defaultSubtotal="0">
      <items count="853">
        <item x="0"/>
        <item x="1"/>
        <item x="2"/>
        <item x="3"/>
        <item x="4"/>
        <item x="5"/>
        <item x="6"/>
        <item x="7"/>
        <item x="8"/>
        <item x="9"/>
        <item x="10"/>
        <item x="11"/>
        <item x="12"/>
        <item x="13"/>
        <item x="14"/>
        <item x="15"/>
        <item x="16"/>
        <item x="19"/>
        <item x="17"/>
        <item x="18"/>
        <item x="21"/>
        <item x="22"/>
        <item x="23"/>
        <item x="24"/>
        <item m="1" x="848"/>
        <item x="28"/>
        <item x="30"/>
        <item x="31"/>
        <item x="45"/>
        <item x="46"/>
        <item x="47"/>
        <item x="48"/>
        <item x="50"/>
        <item x="49"/>
        <item x="51"/>
        <item x="52"/>
        <item x="53"/>
        <item x="54"/>
        <item x="55"/>
        <item x="61"/>
        <item x="62"/>
        <item x="63"/>
        <item x="64"/>
        <item x="65"/>
        <item x="66"/>
        <item x="67"/>
        <item x="68"/>
        <item x="69"/>
        <item x="70"/>
        <item x="71"/>
        <item x="72"/>
        <item x="73"/>
        <item x="74"/>
        <item x="75"/>
        <item x="76"/>
        <item x="77"/>
        <item x="78"/>
        <item x="79"/>
        <item x="81"/>
        <item x="80"/>
        <item x="83"/>
        <item x="84"/>
        <item x="85"/>
        <item x="86"/>
        <item x="87"/>
        <item x="88"/>
        <item x="89"/>
        <item x="90"/>
        <item x="92"/>
        <item x="93"/>
        <item x="91"/>
        <item x="94"/>
        <item x="95"/>
        <item x="96"/>
        <item x="97"/>
        <item x="98"/>
        <item x="99"/>
        <item x="101"/>
        <item x="100"/>
        <item x="102"/>
        <item m="1" x="834"/>
        <item x="104"/>
        <item x="105"/>
        <item x="106"/>
        <item x="107"/>
        <item x="109"/>
        <item x="110"/>
        <item x="111"/>
        <item x="112"/>
        <item x="113"/>
        <item x="114"/>
        <item x="115"/>
        <item x="116"/>
        <item x="117"/>
        <item x="118"/>
        <item x="119"/>
        <item x="120"/>
        <item x="121"/>
        <item x="122"/>
        <item x="123"/>
        <item x="124"/>
        <item x="125"/>
        <item x="126"/>
        <item x="127"/>
        <item x="129"/>
        <item x="128"/>
        <item x="131"/>
        <item x="132"/>
        <item x="130"/>
        <item x="133"/>
        <item x="134"/>
        <item x="135"/>
        <item x="136"/>
        <item x="137"/>
        <item x="138"/>
        <item x="139"/>
        <item x="140"/>
        <item x="141"/>
        <item x="142"/>
        <item x="144"/>
        <item x="143"/>
        <item x="146"/>
        <item x="145"/>
        <item x="147"/>
        <item x="148"/>
        <item x="149"/>
        <item x="150"/>
        <item x="151"/>
        <item x="152"/>
        <item x="153"/>
        <item x="154"/>
        <item x="156"/>
        <item x="157"/>
        <item x="158"/>
        <item x="159"/>
        <item x="160"/>
        <item x="161"/>
        <item x="162"/>
        <item x="164"/>
        <item x="165"/>
        <item x="166"/>
        <item x="168"/>
        <item x="167"/>
        <item x="169"/>
        <item x="170"/>
        <item x="171"/>
        <item x="172"/>
        <item x="173"/>
        <item x="174"/>
        <item x="176"/>
        <item x="177"/>
        <item x="175"/>
        <item x="178"/>
        <item x="179"/>
        <item x="180"/>
        <item x="181"/>
        <item x="182"/>
        <item m="1" x="843"/>
        <item x="184"/>
        <item x="185"/>
        <item x="186"/>
        <item x="187"/>
        <item x="188"/>
        <item x="189"/>
        <item x="190"/>
        <item x="191"/>
        <item x="192"/>
        <item x="193"/>
        <item x="194"/>
        <item x="195"/>
        <item x="196"/>
        <item x="198"/>
        <item x="197"/>
        <item x="199"/>
        <item x="200"/>
        <item x="202"/>
        <item x="203"/>
        <item x="204"/>
        <item x="205"/>
        <item x="207"/>
        <item x="208"/>
        <item x="210"/>
        <item x="217"/>
        <item x="211"/>
        <item x="212"/>
        <item x="213"/>
        <item x="216"/>
        <item x="218"/>
        <item x="219"/>
        <item x="220"/>
        <item x="221"/>
        <item x="222"/>
        <item x="223"/>
        <item x="224"/>
        <item x="225"/>
        <item x="226"/>
        <item x="227"/>
        <item x="228"/>
        <item x="230"/>
        <item x="231"/>
        <item m="1" x="826"/>
        <item x="234"/>
        <item m="1" x="824"/>
        <item x="235"/>
        <item x="237"/>
        <item x="238"/>
        <item m="1" x="825"/>
        <item x="236"/>
        <item x="243"/>
        <item x="242"/>
        <item x="244"/>
        <item x="245"/>
        <item x="246"/>
        <item x="247"/>
        <item x="248"/>
        <item x="249"/>
        <item x="250"/>
        <item x="251"/>
        <item x="252"/>
        <item x="254"/>
        <item x="256"/>
        <item x="255"/>
        <item x="257"/>
        <item x="258"/>
        <item x="259"/>
        <item x="261"/>
        <item x="262"/>
        <item x="263"/>
        <item x="264"/>
        <item x="265"/>
        <item x="266"/>
        <item x="267"/>
        <item m="1" x="851"/>
        <item m="1" x="850"/>
        <item x="271"/>
        <item x="273"/>
        <item x="274"/>
        <item x="275"/>
        <item x="276"/>
        <item x="277"/>
        <item x="278"/>
        <item x="279"/>
        <item x="280"/>
        <item x="282"/>
        <item x="284"/>
        <item x="285"/>
        <item x="286"/>
        <item x="287"/>
        <item x="288"/>
        <item x="290"/>
        <item x="291"/>
        <item x="292"/>
        <item x="293"/>
        <item x="294"/>
        <item x="295"/>
        <item x="296"/>
        <item x="297"/>
        <item x="298"/>
        <item x="299"/>
        <item x="301"/>
        <item x="305"/>
        <item x="306"/>
        <item x="307"/>
        <item x="308"/>
        <item x="309"/>
        <item x="310"/>
        <item x="311"/>
        <item x="312"/>
        <item x="313"/>
        <item x="314"/>
        <item x="315"/>
        <item x="316"/>
        <item x="317"/>
        <item x="318"/>
        <item x="319"/>
        <item x="320"/>
        <item x="321"/>
        <item x="322"/>
        <item x="323"/>
        <item x="324"/>
        <item x="325"/>
        <item x="327"/>
        <item x="326"/>
        <item x="328"/>
        <item x="329"/>
        <item x="330"/>
        <item x="331"/>
        <item x="332"/>
        <item x="334"/>
        <item x="336"/>
        <item x="335"/>
        <item x="338"/>
        <item x="337"/>
        <item x="341"/>
        <item x="339"/>
        <item x="340"/>
        <item x="343"/>
        <item x="342"/>
        <item x="344"/>
        <item x="345"/>
        <item x="346"/>
        <item x="347"/>
        <item x="348"/>
        <item x="349"/>
        <item x="350"/>
        <item x="351"/>
        <item x="352"/>
        <item x="353"/>
        <item x="355"/>
        <item x="356"/>
        <item x="361"/>
        <item x="362"/>
        <item x="365"/>
        <item x="363"/>
        <item x="364"/>
        <item x="367"/>
        <item x="366"/>
        <item x="368"/>
        <item x="369"/>
        <item x="370"/>
        <item x="372"/>
        <item x="373"/>
        <item x="374"/>
        <item x="375"/>
        <item x="377"/>
        <item x="378"/>
        <item x="380"/>
        <item x="379"/>
        <item x="381"/>
        <item x="382"/>
        <item x="383"/>
        <item x="384"/>
        <item x="385"/>
        <item x="386"/>
        <item x="387"/>
        <item x="388"/>
        <item x="389"/>
        <item x="390"/>
        <item x="391"/>
        <item x="392"/>
        <item x="394"/>
        <item x="396"/>
        <item x="393"/>
        <item x="395"/>
        <item x="397"/>
        <item x="401"/>
        <item x="399"/>
        <item x="398"/>
        <item x="400"/>
        <item x="402"/>
        <item x="403"/>
        <item x="404"/>
        <item x="405"/>
        <item x="408"/>
        <item x="409"/>
        <item x="411"/>
        <item x="414"/>
        <item x="410"/>
        <item x="412"/>
        <item x="415"/>
        <item x="413"/>
        <item x="416"/>
        <item x="417"/>
        <item x="418"/>
        <item x="419"/>
        <item m="1" x="852"/>
        <item x="422"/>
        <item x="423"/>
        <item x="424"/>
        <item x="425"/>
        <item x="426"/>
        <item x="429"/>
        <item x="428"/>
        <item x="427"/>
        <item x="430"/>
        <item x="431"/>
        <item x="433"/>
        <item x="434"/>
        <item x="435"/>
        <item x="438"/>
        <item x="436"/>
        <item x="437"/>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9"/>
        <item x="470"/>
        <item x="471"/>
        <item x="473"/>
        <item x="475"/>
        <item x="474"/>
        <item x="476"/>
        <item x="477"/>
        <item x="480"/>
        <item x="478"/>
        <item x="481"/>
        <item x="479"/>
        <item x="483"/>
        <item x="482"/>
        <item x="484"/>
        <item x="485"/>
        <item x="486"/>
        <item x="487"/>
        <item x="488"/>
        <item x="490"/>
        <item x="491"/>
        <item x="489"/>
        <item x="492"/>
        <item x="494"/>
        <item x="495"/>
        <item x="496"/>
        <item x="497"/>
        <item m="1" x="827"/>
        <item x="498"/>
        <item x="501"/>
        <item x="499"/>
        <item x="500"/>
        <item x="502"/>
        <item x="504"/>
        <item x="503"/>
        <item x="505"/>
        <item x="507"/>
        <item x="509"/>
        <item x="508"/>
        <item x="510"/>
        <item x="511"/>
        <item x="512"/>
        <item x="513"/>
        <item x="517"/>
        <item x="518"/>
        <item x="519"/>
        <item x="520"/>
        <item x="521"/>
        <item x="522"/>
        <item m="1" x="844"/>
        <item m="1" x="845"/>
        <item x="525"/>
        <item x="526"/>
        <item x="527"/>
        <item x="528"/>
        <item x="529"/>
        <item x="530"/>
        <item x="531"/>
        <item x="532"/>
        <item x="533"/>
        <item x="534"/>
        <item x="535"/>
        <item x="537"/>
        <item x="539"/>
        <item x="541"/>
        <item x="540"/>
        <item x="542"/>
        <item x="543"/>
        <item x="545"/>
        <item x="546"/>
        <item x="548"/>
        <item x="547"/>
        <item x="549"/>
        <item x="550"/>
        <item x="538"/>
        <item x="555"/>
        <item x="558"/>
        <item x="559"/>
        <item x="557"/>
        <item x="556"/>
        <item x="560"/>
        <item x="566"/>
        <item x="567"/>
        <item x="568"/>
        <item x="569"/>
        <item x="570"/>
        <item x="571"/>
        <item x="572"/>
        <item x="573"/>
        <item x="574"/>
        <item x="575"/>
        <item x="576"/>
        <item x="577"/>
        <item x="578"/>
        <item x="579"/>
        <item x="581"/>
        <item x="580"/>
        <item x="582"/>
        <item x="583"/>
        <item x="584"/>
        <item x="585"/>
        <item x="587"/>
        <item x="586"/>
        <item x="588"/>
        <item x="589"/>
        <item x="591"/>
        <item x="592"/>
        <item x="593"/>
        <item x="594"/>
        <item x="595"/>
        <item x="596"/>
        <item x="597"/>
        <item x="598"/>
        <item x="599"/>
        <item x="600"/>
        <item x="601"/>
        <item x="602"/>
        <item x="603"/>
        <item x="604"/>
        <item x="605"/>
        <item x="606"/>
        <item x="607"/>
        <item x="608"/>
        <item x="609"/>
        <item x="610"/>
        <item x="611"/>
        <item x="613"/>
        <item x="612"/>
        <item m="1" x="846"/>
        <item x="615"/>
        <item x="616"/>
        <item x="617"/>
        <item x="618"/>
        <item x="619"/>
        <item x="620"/>
        <item x="621"/>
        <item x="622"/>
        <item x="623"/>
        <item x="624"/>
        <item x="625"/>
        <item x="626"/>
        <item x="627"/>
        <item x="628"/>
        <item x="629"/>
        <item x="630"/>
        <item x="631"/>
        <item x="632"/>
        <item x="635"/>
        <item x="633"/>
        <item x="634"/>
        <item x="636"/>
        <item x="637"/>
        <item x="638"/>
        <item x="639"/>
        <item x="640"/>
        <item x="641"/>
        <item x="642"/>
        <item x="643"/>
        <item x="644"/>
        <item x="645"/>
        <item x="646"/>
        <item x="649"/>
        <item x="647"/>
        <item x="648"/>
        <item x="650"/>
        <item x="652"/>
        <item x="651"/>
        <item x="653"/>
        <item x="654"/>
        <item x="657"/>
        <item x="656"/>
        <item x="655"/>
        <item x="658"/>
        <item x="659"/>
        <item x="660"/>
        <item x="661"/>
        <item x="662"/>
        <item x="663"/>
        <item x="664"/>
        <item x="666"/>
        <item x="667"/>
        <item x="668"/>
        <item x="669"/>
        <item x="677"/>
        <item x="678"/>
        <item x="679"/>
        <item x="680"/>
        <item x="681"/>
        <item x="682"/>
        <item x="683"/>
        <item x="684"/>
        <item x="688"/>
        <item x="689"/>
        <item x="691"/>
        <item x="690"/>
        <item x="693"/>
        <item x="692"/>
        <item x="694"/>
        <item x="696"/>
        <item x="697"/>
        <item x="695"/>
        <item x="698"/>
        <item x="700"/>
        <item x="699"/>
        <item x="701"/>
        <item x="703"/>
        <item x="704"/>
        <item x="702"/>
        <item x="705"/>
        <item x="706"/>
        <item x="708"/>
        <item x="709"/>
        <item x="710"/>
        <item x="711"/>
        <item x="712"/>
        <item x="713"/>
        <item x="714"/>
        <item x="715"/>
        <item x="717"/>
        <item x="716"/>
        <item x="718"/>
        <item x="719"/>
        <item x="720"/>
        <item x="721"/>
        <item x="722"/>
        <item x="723"/>
        <item x="724"/>
        <item x="725"/>
        <item x="726"/>
        <item x="727"/>
        <item x="728"/>
        <item x="729"/>
        <item x="730"/>
        <item x="731"/>
        <item x="732"/>
        <item x="733"/>
        <item x="735"/>
        <item x="734"/>
        <item x="736"/>
        <item x="737"/>
        <item x="738"/>
        <item x="739"/>
        <item m="1" x="837"/>
        <item m="1" x="839"/>
        <item m="1" x="840"/>
        <item x="747"/>
        <item m="1" x="847"/>
        <item m="1" x="829"/>
        <item m="1" x="830"/>
        <item x="759"/>
        <item x="760"/>
        <item x="761"/>
        <item x="762"/>
        <item x="763"/>
        <item x="764"/>
        <item x="765"/>
        <item x="766"/>
        <item x="768"/>
        <item x="767"/>
        <item x="769"/>
        <item x="770"/>
        <item x="771"/>
        <item x="772"/>
        <item x="773"/>
        <item x="774"/>
        <item x="775"/>
        <item x="776"/>
        <item x="778"/>
        <item x="777"/>
        <item x="780"/>
        <item x="781"/>
        <item x="782"/>
        <item x="783"/>
        <item x="784"/>
        <item x="785"/>
        <item x="786"/>
        <item x="787"/>
        <item x="788"/>
        <item x="789"/>
        <item x="790"/>
        <item x="791"/>
        <item x="792"/>
        <item x="793"/>
        <item x="794"/>
        <item x="795"/>
        <item x="797"/>
        <item x="798"/>
        <item x="799"/>
        <item x="800"/>
        <item x="801"/>
        <item x="802"/>
        <item x="804"/>
        <item x="806"/>
        <item x="808"/>
        <item x="807"/>
        <item x="809"/>
        <item x="820"/>
        <item x="810"/>
        <item x="812"/>
        <item x="814"/>
        <item x="813"/>
        <item x="815"/>
        <item x="817"/>
        <item x="819"/>
        <item x="818"/>
        <item x="821"/>
        <item x="822"/>
        <item x="39"/>
        <item x="40"/>
        <item x="42"/>
        <item x="44"/>
        <item x="206"/>
        <item x="241"/>
        <item x="371"/>
        <item x="376"/>
        <item x="407"/>
        <item x="665"/>
        <item x="36"/>
        <item x="253"/>
        <item x="516"/>
        <item x="514"/>
        <item x="515"/>
        <item x="43"/>
        <item x="281"/>
        <item x="283"/>
        <item x="33"/>
        <item x="32"/>
        <item x="35"/>
        <item x="163"/>
        <item m="1" x="849"/>
        <item x="240"/>
        <item x="300"/>
        <item x="707"/>
        <item x="811"/>
        <item x="29"/>
        <item x="209"/>
        <item x="214"/>
        <item x="590"/>
        <item x="805"/>
        <item x="816"/>
        <item x="26"/>
        <item x="34"/>
        <item x="38"/>
        <item x="41"/>
        <item x="82"/>
        <item x="108"/>
        <item x="155"/>
        <item x="215"/>
        <item x="239"/>
        <item x="260"/>
        <item x="432"/>
        <item x="468"/>
        <item x="779"/>
        <item m="1" x="841"/>
        <item m="1" x="842"/>
        <item x="268"/>
        <item x="272"/>
        <item x="333"/>
        <item x="25"/>
        <item x="27"/>
        <item x="37"/>
        <item x="201"/>
        <item x="229"/>
        <item x="269"/>
        <item x="270"/>
        <item x="289"/>
        <item x="420"/>
        <item x="421"/>
        <item x="472"/>
        <item x="56"/>
        <item m="1" x="831"/>
        <item x="59"/>
        <item m="1" x="832"/>
        <item m="1" x="833"/>
        <item m="1" x="835"/>
        <item m="1" x="836"/>
        <item x="302"/>
        <item x="303"/>
        <item x="464"/>
        <item x="523"/>
        <item x="524"/>
        <item x="536"/>
        <item x="544"/>
        <item x="551"/>
        <item x="552"/>
        <item x="553"/>
        <item x="554"/>
        <item x="614"/>
        <item m="1" x="838"/>
        <item x="748"/>
        <item x="752"/>
        <item x="796"/>
        <item x="57"/>
        <item x="60"/>
        <item x="103"/>
        <item x="183"/>
        <item x="671"/>
        <item m="1" x="828"/>
        <item x="741"/>
        <item x="743"/>
        <item x="744"/>
        <item x="745"/>
        <item x="749"/>
        <item x="750"/>
        <item x="751"/>
        <item x="753"/>
        <item x="754"/>
        <item x="755"/>
        <item x="756"/>
        <item x="757"/>
        <item x="758"/>
        <item x="686"/>
        <item x="354"/>
        <item x="670"/>
        <item x="746"/>
        <item x="20"/>
        <item x="58"/>
        <item x="232"/>
        <item m="1" x="823"/>
        <item x="357"/>
        <item x="358"/>
        <item x="359"/>
        <item x="406"/>
        <item x="493"/>
        <item x="506"/>
        <item x="561"/>
        <item x="562"/>
        <item x="563"/>
        <item x="564"/>
        <item x="565"/>
        <item x="672"/>
        <item x="673"/>
        <item x="674"/>
        <item x="675"/>
        <item x="676"/>
        <item x="685"/>
        <item x="687"/>
        <item x="740"/>
        <item x="742"/>
        <item x="803"/>
        <item x="233"/>
        <item x="304"/>
        <item x="360"/>
      </items>
    </pivotField>
    <pivotField axis="axisCol"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axis="axisRow" showAll="0">
      <items count="81">
        <item x="0"/>
        <item x="1"/>
        <item x="2"/>
        <item x="3"/>
        <item x="4"/>
        <item x="5"/>
        <item x="6"/>
        <item x="9"/>
        <item x="8"/>
        <item x="15"/>
        <item x="12"/>
        <item x="16"/>
        <item x="14"/>
        <item x="17"/>
        <item x="13"/>
        <item x="19"/>
        <item x="20"/>
        <item x="11"/>
        <item x="21"/>
        <item x="22"/>
        <item x="23"/>
        <item x="24"/>
        <item x="25"/>
        <item x="26"/>
        <item x="27"/>
        <item x="28"/>
        <item x="29"/>
        <item x="30"/>
        <item x="31"/>
        <item x="32"/>
        <item x="34"/>
        <item x="35"/>
        <item x="36"/>
        <item x="37"/>
        <item x="39"/>
        <item x="40"/>
        <item x="41"/>
        <item x="42"/>
        <item x="43"/>
        <item x="44"/>
        <item x="45"/>
        <item x="10"/>
        <item x="49"/>
        <item x="50"/>
        <item x="52"/>
        <item x="53"/>
        <item x="54"/>
        <item x="55"/>
        <item x="57"/>
        <item x="59"/>
        <item x="61"/>
        <item x="62"/>
        <item x="63"/>
        <item x="65"/>
        <item x="66"/>
        <item x="67"/>
        <item x="68"/>
        <item x="70"/>
        <item x="71"/>
        <item x="38"/>
        <item x="72"/>
        <item x="7"/>
        <item x="33"/>
        <item x="73"/>
        <item x="75"/>
        <item x="76"/>
        <item x="77"/>
        <item x="78"/>
        <item x="51"/>
        <item x="60"/>
        <item x="46"/>
        <item x="47"/>
        <item x="18"/>
        <item x="56"/>
        <item m="1" x="79"/>
        <item x="48"/>
        <item x="64"/>
        <item x="69"/>
        <item x="74"/>
        <item x="58"/>
        <item t="default"/>
      </items>
    </pivotField>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axis="axisRow" showAll="0" sortType="ascending">
      <items count="14">
        <item x="12"/>
        <item x="6"/>
        <item x="10"/>
        <item x="8"/>
        <item x="7"/>
        <item x="5"/>
        <item x="3"/>
        <item x="0"/>
        <item x="1"/>
        <item x="9"/>
        <item x="2"/>
        <item x="11"/>
        <item x="4"/>
        <item t="default"/>
      </items>
    </pivotField>
    <pivotField subtotalTop="0" showAll="0" defaultSubtotal="0"/>
    <pivotField axis="axisCol" subtotalTop="0" showAll="0" sortType="ascending" defaultSubtotal="0">
      <items count="11">
        <item x="3"/>
        <item x="7"/>
        <item x="1"/>
        <item x="8"/>
        <item x="6"/>
        <item x="10"/>
        <item x="9"/>
        <item x="4"/>
        <item x="2"/>
        <item x="5"/>
        <item x="0"/>
      </items>
    </pivotField>
    <pivotField subtotalTop="0" showAll="0" defaultSubtotal="0"/>
  </pivotFields>
  <rowFields count="6">
    <field x="0"/>
    <field x="8"/>
    <field x="1"/>
    <field x="2"/>
    <field x="6"/>
    <field x="3"/>
  </rowFields>
  <rowItems count="187">
    <i>
      <x/>
    </i>
    <i r="1">
      <x/>
    </i>
    <i r="2">
      <x v="1"/>
    </i>
    <i r="3">
      <x v="76"/>
    </i>
    <i r="1">
      <x v="1"/>
    </i>
    <i r="2">
      <x v="2"/>
    </i>
    <i r="3">
      <x v="9"/>
    </i>
    <i r="3">
      <x v="25"/>
    </i>
    <i r="3">
      <x v="140"/>
    </i>
    <i r="2">
      <x v="3"/>
    </i>
    <i r="3">
      <x v="163"/>
    </i>
    <i r="2">
      <x v="4"/>
    </i>
    <i r="3">
      <x v="156"/>
    </i>
    <i r="3">
      <x v="158"/>
    </i>
    <i r="2">
      <x v="5"/>
    </i>
    <i r="3">
      <x v="74"/>
    </i>
    <i r="2">
      <x v="6"/>
    </i>
    <i r="3">
      <x v="57"/>
    </i>
    <i r="3">
      <x v="129"/>
    </i>
    <i r="3">
      <x v="151"/>
    </i>
    <i r="3">
      <x v="157"/>
    </i>
    <i r="1">
      <x v="2"/>
    </i>
    <i r="2">
      <x v="8"/>
    </i>
    <i r="3">
      <x v="126"/>
    </i>
    <i r="2">
      <x v="9"/>
    </i>
    <i r="3">
      <x v="92"/>
    </i>
    <i r="3">
      <x v="159"/>
    </i>
    <i r="2">
      <x v="10"/>
    </i>
    <i r="3">
      <x v="113"/>
    </i>
    <i r="2">
      <x v="11"/>
    </i>
    <i r="3">
      <x v="31"/>
    </i>
    <i r="3">
      <x v="50"/>
    </i>
    <i r="3">
      <x v="52"/>
    </i>
    <i r="2">
      <x v="12"/>
    </i>
    <i r="3">
      <x v="15"/>
    </i>
    <i r="3">
      <x v="35"/>
    </i>
    <i r="1">
      <x v="3"/>
    </i>
    <i r="2">
      <x v="13"/>
    </i>
    <i r="3">
      <x v="69"/>
    </i>
    <i r="3">
      <x v="90"/>
    </i>
    <i r="2">
      <x v="14"/>
    </i>
    <i r="3">
      <x v="111"/>
    </i>
    <i r="2">
      <x v="15"/>
    </i>
    <i r="3">
      <x v="26"/>
    </i>
    <i r="3">
      <x v="121"/>
    </i>
    <i r="3">
      <x v="152"/>
    </i>
    <i r="3">
      <x v="155"/>
    </i>
    <i r="2">
      <x v="16"/>
    </i>
    <i r="3">
      <x v="153"/>
    </i>
    <i r="2">
      <x v="17"/>
    </i>
    <i r="3">
      <x v="67"/>
    </i>
    <i r="2">
      <x v="18"/>
    </i>
    <i r="3">
      <x v="55"/>
    </i>
    <i r="1">
      <x v="4"/>
    </i>
    <i r="2">
      <x v="19"/>
    </i>
    <i r="3">
      <x v="53"/>
    </i>
    <i r="2">
      <x v="20"/>
    </i>
    <i r="3">
      <x v="123"/>
    </i>
    <i r="2">
      <x v="21"/>
    </i>
    <i r="3">
      <x v="41"/>
    </i>
    <i r="2">
      <x v="22"/>
    </i>
    <i r="3">
      <x v="77"/>
    </i>
    <i r="3">
      <x v="81"/>
    </i>
    <i r="2">
      <x v="23"/>
    </i>
    <i r="3">
      <x v="10"/>
    </i>
    <i r="2">
      <x v="24"/>
    </i>
    <i r="3">
      <x v="19"/>
    </i>
    <i r="1">
      <x v="5"/>
    </i>
    <i r="2">
      <x v="25"/>
    </i>
    <i r="3">
      <x v="24"/>
    </i>
    <i r="3">
      <x v="45"/>
    </i>
    <i r="3">
      <x v="114"/>
    </i>
    <i r="3">
      <x v="136"/>
    </i>
    <i r="2">
      <x v="26"/>
    </i>
    <i r="3">
      <x v="105"/>
    </i>
    <i r="2">
      <x v="27"/>
    </i>
    <i r="3">
      <x v="78"/>
    </i>
    <i r="3">
      <x v="120"/>
    </i>
    <i r="2">
      <x v="28"/>
    </i>
    <i r="3">
      <x v="18"/>
    </i>
    <i r="3">
      <x v="36"/>
    </i>
    <i r="3">
      <x v="109"/>
    </i>
    <i r="3">
      <x v="117"/>
    </i>
    <i r="2">
      <x v="29"/>
    </i>
    <i r="3">
      <x v="62"/>
    </i>
    <i r="2">
      <x v="30"/>
    </i>
    <i r="3">
      <x v="128"/>
    </i>
    <i r="2">
      <x v="31"/>
    </i>
    <i r="3">
      <x v="43"/>
    </i>
    <i r="2">
      <x v="32"/>
    </i>
    <i r="3">
      <x v="68"/>
    </i>
    <i r="2">
      <x v="33"/>
    </i>
    <i r="3">
      <x v="130"/>
    </i>
    <i r="2">
      <x v="34"/>
    </i>
    <i r="3">
      <x v="104"/>
    </i>
    <i r="2">
      <x v="36"/>
    </i>
    <i r="3">
      <x v="101"/>
    </i>
    <i r="2">
      <x v="37"/>
    </i>
    <i r="3">
      <x v="8"/>
    </i>
    <i r="3">
      <x v="99"/>
    </i>
    <i r="3">
      <x v="127"/>
    </i>
    <i r="2">
      <x v="40"/>
    </i>
    <i r="3">
      <x v="54"/>
    </i>
    <i r="2">
      <x v="41"/>
    </i>
    <i r="3">
      <x v="51"/>
    </i>
    <i r="3">
      <x v="107"/>
    </i>
    <i r="3">
      <x v="135"/>
    </i>
    <i r="2">
      <x v="42"/>
    </i>
    <i r="3">
      <x v="102"/>
    </i>
    <i r="3">
      <x v="103"/>
    </i>
    <i r="3">
      <x v="154"/>
    </i>
    <i r="1">
      <x v="6"/>
    </i>
    <i r="2">
      <x v="45"/>
    </i>
    <i r="3">
      <x v="44"/>
    </i>
    <i r="2">
      <x v="47"/>
    </i>
    <i r="3">
      <x v="5"/>
    </i>
    <i r="1">
      <x v="7"/>
    </i>
    <i r="2">
      <x v="49"/>
    </i>
    <i r="3">
      <x v="28"/>
    </i>
    <i r="2">
      <x v="50"/>
    </i>
    <i r="3">
      <x v="17"/>
    </i>
    <i r="2">
      <x v="51"/>
    </i>
    <i r="3">
      <x v="98"/>
    </i>
    <i r="2">
      <x v="52"/>
    </i>
    <i r="3">
      <x v="93"/>
    </i>
    <i r="2">
      <x v="53"/>
    </i>
    <i r="3">
      <x v="1"/>
    </i>
    <i r="3">
      <x v="40"/>
    </i>
    <i r="3">
      <x v="100"/>
    </i>
    <i r="2">
      <x v="54"/>
    </i>
    <i r="3">
      <x v="2"/>
    </i>
    <i r="3">
      <x v="20"/>
    </i>
    <i r="3">
      <x v="85"/>
    </i>
    <i r="2">
      <x v="55"/>
    </i>
    <i r="3">
      <x/>
    </i>
    <i r="3">
      <x v="65"/>
    </i>
    <i r="2">
      <x v="56"/>
    </i>
    <i r="3">
      <x v="38"/>
    </i>
    <i r="2">
      <x v="57"/>
    </i>
    <i r="3">
      <x v="22"/>
    </i>
    <i r="3">
      <x v="23"/>
    </i>
    <i r="2">
      <x v="58"/>
    </i>
    <i r="3">
      <x v="21"/>
    </i>
    <i r="3">
      <x v="87"/>
    </i>
    <i r="1">
      <x v="8"/>
    </i>
    <i r="2">
      <x v="59"/>
    </i>
    <i r="3">
      <x v="80"/>
    </i>
    <i r="2">
      <x v="60"/>
    </i>
    <i r="3">
      <x v="3"/>
    </i>
    <i r="2">
      <x v="61"/>
    </i>
    <i r="3">
      <x v="106"/>
    </i>
    <i r="2">
      <x v="62"/>
    </i>
    <i r="3">
      <x v="6"/>
    </i>
    <i r="3">
      <x v="72"/>
    </i>
    <i r="2">
      <x v="63"/>
    </i>
    <i r="3">
      <x v="139"/>
    </i>
    <i r="1">
      <x v="9"/>
    </i>
    <i r="2">
      <x v="64"/>
    </i>
    <i r="3">
      <x v="13"/>
    </i>
    <i r="2">
      <x v="65"/>
    </i>
    <i r="3">
      <x v="12"/>
    </i>
    <i r="3">
      <x v="86"/>
    </i>
    <i r="2">
      <x v="66"/>
    </i>
    <i r="3">
      <x v="97"/>
    </i>
    <i r="2">
      <x v="67"/>
    </i>
    <i r="3">
      <x v="137"/>
    </i>
    <i r="2">
      <x v="68"/>
    </i>
    <i r="3">
      <x v="110"/>
    </i>
    <i r="1">
      <x v="10"/>
    </i>
    <i r="2">
      <x v="69"/>
    </i>
    <i r="3">
      <x v="4"/>
    </i>
    <i r="3">
      <x v="89"/>
    </i>
    <i r="3">
      <x v="133"/>
    </i>
    <i r="2">
      <x v="70"/>
    </i>
    <i r="3">
      <x v="88"/>
    </i>
    <i r="2">
      <x v="71"/>
    </i>
    <i r="3">
      <x v="112"/>
    </i>
    <i r="1">
      <x v="11"/>
    </i>
    <i r="2">
      <x v="72"/>
    </i>
    <i r="3">
      <x v="73"/>
    </i>
    <i r="1">
      <x v="12"/>
    </i>
    <i r="2">
      <x v="73"/>
    </i>
    <i r="3">
      <x v="37"/>
    </i>
    <i r="3">
      <x v="61"/>
    </i>
    <i r="3">
      <x v="82"/>
    </i>
    <i r="3">
      <x v="144"/>
    </i>
    <i r="3">
      <x v="161"/>
    </i>
  </rowItems>
  <colFields count="3">
    <field x="10"/>
    <field x="7"/>
    <field x="4"/>
  </colFields>
  <colItems count="258">
    <i>
      <x/>
      <x/>
      <x v="50"/>
    </i>
    <i r="2">
      <x v="70"/>
    </i>
    <i r="2">
      <x v="244"/>
    </i>
    <i r="1">
      <x v="1"/>
      <x v="104"/>
    </i>
    <i r="1">
      <x v="2"/>
      <x v="9"/>
    </i>
    <i r="2">
      <x v="360"/>
    </i>
    <i r="1">
      <x v="3"/>
      <x v="294"/>
    </i>
    <i r="1">
      <x v="4"/>
      <x v="263"/>
    </i>
    <i r="2">
      <x v="357"/>
    </i>
    <i>
      <x v="1"/>
      <x v="5"/>
      <x v="103"/>
    </i>
    <i r="1">
      <x v="6"/>
      <x v="60"/>
    </i>
    <i r="1">
      <x v="7"/>
      <x v="142"/>
    </i>
    <i r="2">
      <x v="361"/>
    </i>
    <i r="1">
      <x v="8"/>
      <x v="217"/>
    </i>
    <i r="1">
      <x v="9"/>
      <x v="40"/>
    </i>
    <i r="2">
      <x v="43"/>
    </i>
    <i r="2">
      <x v="49"/>
    </i>
    <i r="1">
      <x v="10"/>
      <x v="129"/>
    </i>
    <i r="2">
      <x v="137"/>
    </i>
    <i>
      <x v="2"/>
      <x v="11"/>
      <x v="162"/>
    </i>
    <i r="1">
      <x v="12"/>
      <x v="48"/>
    </i>
    <i r="1">
      <x v="13"/>
      <x v="2"/>
    </i>
    <i r="2">
      <x v="151"/>
    </i>
    <i r="1">
      <x v="15"/>
      <x v="8"/>
    </i>
    <i r="1">
      <x v="16"/>
      <x v="127"/>
    </i>
    <i>
      <x v="3"/>
      <x v="17"/>
      <x v="141"/>
    </i>
    <i r="1">
      <x v="18"/>
      <x v="182"/>
    </i>
    <i r="1">
      <x v="19"/>
      <x v="161"/>
    </i>
    <i r="1">
      <x v="20"/>
      <x v="62"/>
    </i>
    <i r="2">
      <x v="110"/>
    </i>
    <i r="1">
      <x v="21"/>
      <x v="170"/>
    </i>
    <i r="1">
      <x v="22"/>
      <x v="156"/>
    </i>
    <i>
      <x v="4"/>
      <x v="23"/>
      <x v="52"/>
    </i>
    <i r="2">
      <x v="53"/>
    </i>
    <i r="2">
      <x v="87"/>
    </i>
    <i r="1">
      <x v="24"/>
      <x v="88"/>
    </i>
    <i r="1">
      <x v="25"/>
      <x v="116"/>
    </i>
    <i r="2">
      <x v="259"/>
    </i>
    <i r="1">
      <x v="26"/>
      <x v="54"/>
    </i>
    <i r="2">
      <x v="58"/>
    </i>
    <i r="2">
      <x v="81"/>
    </i>
    <i r="2">
      <x v="107"/>
    </i>
    <i r="2">
      <x v="366"/>
    </i>
    <i r="1">
      <x v="27"/>
      <x v="59"/>
    </i>
    <i r="1">
      <x v="28"/>
      <x v="38"/>
    </i>
    <i r="1">
      <x v="29"/>
      <x v="42"/>
    </i>
    <i r="2">
      <x v="291"/>
    </i>
    <i r="1">
      <x v="30"/>
      <x v="120"/>
    </i>
    <i r="1">
      <x v="31"/>
      <x v="338"/>
    </i>
    <i r="1">
      <x v="32"/>
      <x v="160"/>
    </i>
    <i r="1">
      <x v="33"/>
      <x v="16"/>
    </i>
    <i r="2">
      <x v="340"/>
    </i>
    <i r="1">
      <x v="34"/>
      <x v="20"/>
    </i>
    <i r="2">
      <x v="97"/>
    </i>
    <i r="2">
      <x v="202"/>
    </i>
    <i r="1">
      <x v="35"/>
      <x v="82"/>
    </i>
    <i r="2">
      <x v="132"/>
    </i>
    <i r="1">
      <x v="36"/>
      <x v="41"/>
    </i>
    <i r="2">
      <x v="224"/>
    </i>
    <i>
      <x v="5"/>
      <x v="38"/>
      <x v="183"/>
    </i>
    <i r="1">
      <x v="39"/>
      <x v="189"/>
    </i>
    <i>
      <x v="6"/>
      <x v="40"/>
      <x v="74"/>
    </i>
    <i r="1">
      <x v="41"/>
      <x v="95"/>
    </i>
    <i r="1">
      <x v="42"/>
      <x v="96"/>
    </i>
    <i r="1">
      <x v="43"/>
      <x v="66"/>
    </i>
    <i r="1">
      <x v="44"/>
      <x v="198"/>
    </i>
    <i r="2">
      <x v="199"/>
    </i>
    <i r="2">
      <x v="200"/>
    </i>
    <i r="1">
      <x v="45"/>
      <x v="64"/>
    </i>
    <i r="2">
      <x v="69"/>
    </i>
    <i r="2">
      <x v="77"/>
    </i>
    <i r="1">
      <x v="46"/>
      <x v="67"/>
    </i>
    <i r="1">
      <x v="47"/>
      <x v="80"/>
    </i>
    <i r="2">
      <x v="89"/>
    </i>
    <i>
      <x v="7"/>
      <x v="49"/>
      <x v="26"/>
    </i>
    <i r="1">
      <x v="50"/>
      <x v="15"/>
    </i>
    <i r="1">
      <x v="51"/>
      <x v="86"/>
    </i>
    <i r="1">
      <x v="52"/>
      <x v="11"/>
    </i>
    <i r="2">
      <x v="12"/>
    </i>
    <i>
      <x v="8"/>
      <x v="53"/>
      <x v="30"/>
    </i>
    <i r="1">
      <x v="54"/>
      <x v="6"/>
    </i>
    <i r="2">
      <x v="186"/>
    </i>
    <i r="1">
      <x v="55"/>
      <x v="192"/>
    </i>
    <i r="1">
      <x v="56"/>
      <x v="24"/>
    </i>
    <i>
      <x v="9"/>
      <x v="57"/>
      <x v="13"/>
    </i>
    <i r="1">
      <x v="58"/>
      <x v="31"/>
    </i>
    <i r="1">
      <x v="59"/>
      <x v="164"/>
    </i>
    <i>
      <x v="10"/>
      <x v="60"/>
      <x/>
    </i>
    <i r="2">
      <x v="1"/>
    </i>
    <i r="2">
      <x v="3"/>
    </i>
    <i r="2">
      <x v="4"/>
    </i>
    <i r="2">
      <x v="5"/>
    </i>
    <i r="2">
      <x v="7"/>
    </i>
    <i r="2">
      <x v="10"/>
    </i>
    <i r="2">
      <x v="14"/>
    </i>
    <i r="2">
      <x v="17"/>
    </i>
    <i r="2">
      <x v="19"/>
    </i>
    <i r="2">
      <x v="21"/>
    </i>
    <i r="2">
      <x v="27"/>
    </i>
    <i r="2">
      <x v="28"/>
    </i>
    <i r="2">
      <x v="32"/>
    </i>
    <i r="2">
      <x v="33"/>
    </i>
    <i r="2">
      <x v="34"/>
    </i>
    <i r="2">
      <x v="35"/>
    </i>
    <i r="2">
      <x v="36"/>
    </i>
    <i r="2">
      <x v="37"/>
    </i>
    <i r="2">
      <x v="39"/>
    </i>
    <i r="2">
      <x v="44"/>
    </i>
    <i r="2">
      <x v="46"/>
    </i>
    <i r="2">
      <x v="47"/>
    </i>
    <i r="2">
      <x v="56"/>
    </i>
    <i r="2">
      <x v="57"/>
    </i>
    <i r="2">
      <x v="63"/>
    </i>
    <i r="2">
      <x v="65"/>
    </i>
    <i r="2">
      <x v="68"/>
    </i>
    <i r="2">
      <x v="71"/>
    </i>
    <i r="2">
      <x v="72"/>
    </i>
    <i r="2">
      <x v="73"/>
    </i>
    <i r="2">
      <x v="76"/>
    </i>
    <i r="2">
      <x v="78"/>
    </i>
    <i r="2">
      <x v="79"/>
    </i>
    <i r="2">
      <x v="83"/>
    </i>
    <i r="2">
      <x v="84"/>
    </i>
    <i r="2">
      <x v="85"/>
    </i>
    <i r="2">
      <x v="90"/>
    </i>
    <i r="2">
      <x v="91"/>
    </i>
    <i r="2">
      <x v="92"/>
    </i>
    <i r="2">
      <x v="94"/>
    </i>
    <i r="2">
      <x v="98"/>
    </i>
    <i r="2">
      <x v="100"/>
    </i>
    <i r="2">
      <x v="108"/>
    </i>
    <i r="2">
      <x v="109"/>
    </i>
    <i r="2">
      <x v="112"/>
    </i>
    <i r="2">
      <x v="114"/>
    </i>
    <i r="2">
      <x v="115"/>
    </i>
    <i r="2">
      <x v="118"/>
    </i>
    <i r="2">
      <x v="119"/>
    </i>
    <i r="2">
      <x v="121"/>
    </i>
    <i r="2">
      <x v="128"/>
    </i>
    <i r="2">
      <x v="130"/>
    </i>
    <i r="2">
      <x v="131"/>
    </i>
    <i r="2">
      <x v="133"/>
    </i>
    <i r="2">
      <x v="134"/>
    </i>
    <i r="2">
      <x v="135"/>
    </i>
    <i r="2">
      <x v="136"/>
    </i>
    <i r="2">
      <x v="139"/>
    </i>
    <i r="2">
      <x v="144"/>
    </i>
    <i r="2">
      <x v="153"/>
    </i>
    <i r="2">
      <x v="154"/>
    </i>
    <i r="2">
      <x v="155"/>
    </i>
    <i r="2">
      <x v="163"/>
    </i>
    <i r="2">
      <x v="165"/>
    </i>
    <i r="2">
      <x v="166"/>
    </i>
    <i r="2">
      <x v="167"/>
    </i>
    <i r="2">
      <x v="169"/>
    </i>
    <i r="2">
      <x v="171"/>
    </i>
    <i r="2">
      <x v="172"/>
    </i>
    <i r="2">
      <x v="173"/>
    </i>
    <i r="2">
      <x v="174"/>
    </i>
    <i r="2">
      <x v="175"/>
    </i>
    <i r="2">
      <x v="176"/>
    </i>
    <i r="2">
      <x v="177"/>
    </i>
    <i r="2">
      <x v="178"/>
    </i>
    <i r="2">
      <x v="179"/>
    </i>
    <i r="2">
      <x v="180"/>
    </i>
    <i r="2">
      <x v="181"/>
    </i>
    <i r="2">
      <x v="184"/>
    </i>
    <i r="2">
      <x v="187"/>
    </i>
    <i r="2">
      <x v="188"/>
    </i>
    <i r="2">
      <x v="191"/>
    </i>
    <i r="2">
      <x v="194"/>
    </i>
    <i r="2">
      <x v="195"/>
    </i>
    <i r="2">
      <x v="196"/>
    </i>
    <i r="2">
      <x v="197"/>
    </i>
    <i r="2">
      <x v="205"/>
    </i>
    <i r="2">
      <x v="206"/>
    </i>
    <i r="2">
      <x v="207"/>
    </i>
    <i r="2">
      <x v="209"/>
    </i>
    <i r="2">
      <x v="214"/>
    </i>
    <i r="2">
      <x v="219"/>
    </i>
    <i r="2">
      <x v="220"/>
    </i>
    <i r="2">
      <x v="223"/>
    </i>
    <i r="2">
      <x v="225"/>
    </i>
    <i r="2">
      <x v="226"/>
    </i>
    <i r="2">
      <x v="227"/>
    </i>
    <i r="2">
      <x v="228"/>
    </i>
    <i r="2">
      <x v="230"/>
    </i>
    <i r="2">
      <x v="231"/>
    </i>
    <i r="2">
      <x v="232"/>
    </i>
    <i r="2">
      <x v="233"/>
    </i>
    <i r="2">
      <x v="234"/>
    </i>
    <i r="2">
      <x v="235"/>
    </i>
    <i r="2">
      <x v="236"/>
    </i>
    <i r="2">
      <x v="237"/>
    </i>
    <i r="2">
      <x v="238"/>
    </i>
    <i r="2">
      <x v="239"/>
    </i>
    <i r="2">
      <x v="241"/>
    </i>
    <i r="2">
      <x v="242"/>
    </i>
    <i r="2">
      <x v="243"/>
    </i>
    <i r="2">
      <x v="245"/>
    </i>
    <i r="2">
      <x v="246"/>
    </i>
    <i r="2">
      <x v="247"/>
    </i>
    <i r="2">
      <x v="250"/>
    </i>
    <i r="2">
      <x v="251"/>
    </i>
    <i r="2">
      <x v="260"/>
    </i>
    <i r="2">
      <x v="261"/>
    </i>
    <i r="2">
      <x v="262"/>
    </i>
    <i r="2">
      <x v="264"/>
    </i>
    <i r="2">
      <x v="265"/>
    </i>
    <i r="2">
      <x v="266"/>
    </i>
    <i r="2">
      <x v="267"/>
    </i>
    <i r="2">
      <x v="268"/>
    </i>
    <i r="2">
      <x v="269"/>
    </i>
    <i r="2">
      <x v="271"/>
    </i>
    <i r="2">
      <x v="273"/>
    </i>
    <i r="2">
      <x v="274"/>
    </i>
    <i r="2">
      <x v="276"/>
    </i>
    <i r="2">
      <x v="283"/>
    </i>
    <i r="2">
      <x v="288"/>
    </i>
    <i r="2">
      <x v="289"/>
    </i>
    <i r="2">
      <x v="290"/>
    </i>
    <i r="2">
      <x v="305"/>
    </i>
    <i r="2">
      <x v="306"/>
    </i>
    <i r="2">
      <x v="307"/>
    </i>
    <i r="2">
      <x v="308"/>
    </i>
    <i r="2">
      <x v="309"/>
    </i>
    <i r="2">
      <x v="310"/>
    </i>
    <i r="2">
      <x v="311"/>
    </i>
    <i r="2">
      <x v="312"/>
    </i>
    <i r="2">
      <x v="313"/>
    </i>
    <i r="2">
      <x v="319"/>
    </i>
    <i r="2">
      <x v="320"/>
    </i>
    <i r="2">
      <x v="322"/>
    </i>
    <i r="2">
      <x v="328"/>
    </i>
    <i r="2">
      <x v="330"/>
    </i>
    <i r="2">
      <x v="331"/>
    </i>
    <i r="2">
      <x v="333"/>
    </i>
    <i r="2">
      <x v="335"/>
    </i>
    <i r="2">
      <x v="336"/>
    </i>
    <i r="2">
      <x v="339"/>
    </i>
    <i r="2">
      <x v="343"/>
    </i>
    <i r="2">
      <x v="344"/>
    </i>
    <i r="2">
      <x v="347"/>
    </i>
    <i r="2">
      <x v="348"/>
    </i>
    <i r="2">
      <x v="349"/>
    </i>
    <i r="2">
      <x v="351"/>
    </i>
    <i r="2">
      <x v="352"/>
    </i>
    <i r="2">
      <x v="353"/>
    </i>
    <i r="2">
      <x v="354"/>
    </i>
    <i r="2">
      <x v="355"/>
    </i>
    <i r="2">
      <x v="356"/>
    </i>
    <i r="2">
      <x v="358"/>
    </i>
    <i r="2">
      <x v="359"/>
    </i>
    <i r="2">
      <x v="362"/>
    </i>
    <i r="2">
      <x v="363"/>
    </i>
    <i r="2">
      <x v="364"/>
    </i>
    <i r="2">
      <x v="365"/>
    </i>
    <i r="2">
      <x v="371"/>
    </i>
  </colItems>
  <dataFields count="1">
    <dataField name="Sum of Relevance" fld="5" baseField="0" baseItem="0"/>
  </dataFields>
  <formats count="47">
    <format dxfId="1435">
      <pivotArea dataOnly="0" labelOnly="1" fieldPosition="0">
        <references count="1">
          <reference field="7" count="0"/>
        </references>
      </pivotArea>
    </format>
    <format dxfId="1434">
      <pivotArea dataOnly="0" labelOnly="1" fieldPosition="0">
        <references count="1">
          <reference field="7" count="0"/>
        </references>
      </pivotArea>
    </format>
    <format dxfId="1433">
      <pivotArea dataOnly="0" labelOnly="1" fieldPosition="0">
        <references count="1">
          <reference field="4" count="0"/>
        </references>
      </pivotArea>
    </format>
    <format dxfId="1432">
      <pivotArea dataOnly="0" labelOnly="1" fieldPosition="0">
        <references count="1">
          <reference field="4" count="0"/>
        </references>
      </pivotArea>
    </format>
    <format dxfId="1431">
      <pivotArea type="all" dataOnly="0" outline="0" fieldPosition="0"/>
    </format>
    <format dxfId="1430">
      <pivotArea outline="0" collapsedLevelsAreSubtotals="1" fieldPosition="0"/>
    </format>
    <format dxfId="1429">
      <pivotArea type="origin" dataOnly="0" labelOnly="1" outline="0" fieldPosition="0"/>
    </format>
    <format dxfId="1428">
      <pivotArea field="7" type="button" dataOnly="0" labelOnly="1" outline="0" axis="axisCol" fieldPosition="1"/>
    </format>
    <format dxfId="1427">
      <pivotArea field="4" type="button" dataOnly="0" labelOnly="1" outline="0" axis="axisCol" fieldPosition="2"/>
    </format>
    <format dxfId="1426">
      <pivotArea type="topRight" dataOnly="0" labelOnly="1" outline="0" fieldPosition="0"/>
    </format>
    <format dxfId="1425">
      <pivotArea field="0" type="button" dataOnly="0" labelOnly="1" outline="0" axis="axisRow" fieldPosition="0"/>
    </format>
    <format dxfId="1424">
      <pivotArea dataOnly="0" labelOnly="1" fieldPosition="0">
        <references count="1">
          <reference field="7" count="0"/>
        </references>
      </pivotArea>
    </format>
    <format dxfId="1423">
      <pivotArea dataOnly="0" labelOnly="1" fieldPosition="0">
        <references count="2">
          <reference field="4" count="1">
            <x v="0"/>
          </reference>
          <reference field="7" count="1" selected="0">
            <x v="60"/>
          </reference>
        </references>
      </pivotArea>
    </format>
    <format dxfId="1422">
      <pivotArea dataOnly="0" labelOnly="1" fieldPosition="0">
        <references count="1">
          <reference field="2" count="0"/>
        </references>
      </pivotArea>
    </format>
    <format dxfId="1421">
      <pivotArea dataOnly="0" labelOnly="1" fieldPosition="0">
        <references count="1">
          <reference field="2" count="0"/>
        </references>
      </pivotArea>
    </format>
    <format dxfId="1420">
      <pivotArea dataOnly="0" labelOnly="1" fieldPosition="0">
        <references count="1">
          <reference field="2" count="0"/>
        </references>
      </pivotArea>
    </format>
    <format dxfId="1419">
      <pivotArea dataOnly="0" labelOnly="1" fieldPosition="0">
        <references count="1">
          <reference field="2" count="0"/>
        </references>
      </pivotArea>
    </format>
    <format dxfId="1418">
      <pivotArea dataOnly="0" labelOnly="1" fieldPosition="0">
        <references count="1">
          <reference field="6" count="0"/>
        </references>
      </pivotArea>
    </format>
    <format dxfId="1417">
      <pivotArea dataOnly="0" labelOnly="1" fieldPosition="0">
        <references count="1">
          <reference field="6" count="0"/>
        </references>
      </pivotArea>
    </format>
    <format dxfId="1416">
      <pivotArea dataOnly="0" labelOnly="1" fieldPosition="0">
        <references count="1">
          <reference field="6" count="0"/>
        </references>
      </pivotArea>
    </format>
    <format dxfId="1415">
      <pivotArea dataOnly="0" labelOnly="1" fieldPosition="0">
        <references count="1">
          <reference field="6" count="0"/>
        </references>
      </pivotArea>
    </format>
    <format dxfId="1414">
      <pivotArea dataOnly="0" labelOnly="1" fieldPosition="0">
        <references count="1">
          <reference field="1" count="0"/>
        </references>
      </pivotArea>
    </format>
    <format dxfId="1413">
      <pivotArea dataOnly="0" labelOnly="1" fieldPosition="0">
        <references count="1">
          <reference field="3" count="0"/>
        </references>
      </pivotArea>
    </format>
    <format dxfId="1412">
      <pivotArea dataOnly="0" labelOnly="1" fieldPosition="0">
        <references count="1">
          <reference field="3" count="0"/>
        </references>
      </pivotArea>
    </format>
    <format dxfId="1411">
      <pivotArea dataOnly="0" labelOnly="1" fieldPosition="0">
        <references count="1">
          <reference field="3" count="0"/>
        </references>
      </pivotArea>
    </format>
    <format dxfId="1410">
      <pivotArea dataOnly="0" labelOnly="1" fieldPosition="0">
        <references count="1">
          <reference field="3" count="0"/>
        </references>
      </pivotArea>
    </format>
    <format dxfId="1409">
      <pivotArea dataOnly="0" labelOnly="1" fieldPosition="0">
        <references count="1">
          <reference field="3" count="0"/>
        </references>
      </pivotArea>
    </format>
    <format dxfId="1408">
      <pivotArea dataOnly="0" labelOnly="1" fieldPosition="0">
        <references count="1">
          <reference field="3" count="0"/>
        </references>
      </pivotArea>
    </format>
    <format dxfId="1407">
      <pivotArea dataOnly="0" labelOnly="1" fieldPosition="0">
        <references count="1">
          <reference field="3" count="0"/>
        </references>
      </pivotArea>
    </format>
    <format dxfId="1406">
      <pivotArea dataOnly="0" labelOnly="1" fieldPosition="0">
        <references count="1">
          <reference field="0" count="0"/>
        </references>
      </pivotArea>
    </format>
    <format dxfId="1405">
      <pivotArea dataOnly="0" labelOnly="1" fieldPosition="0">
        <references count="1">
          <reference field="0" count="0"/>
        </references>
      </pivotArea>
    </format>
    <format dxfId="1404">
      <pivotArea type="all" dataOnly="0" outline="0" fieldPosition="0"/>
    </format>
    <format dxfId="1403">
      <pivotArea outline="0" collapsedLevelsAreSubtotals="1" fieldPosition="0"/>
    </format>
    <format dxfId="1402">
      <pivotArea type="origin" dataOnly="0" labelOnly="1" outline="0" fieldPosition="0"/>
    </format>
    <format dxfId="1401">
      <pivotArea field="7" type="button" dataOnly="0" labelOnly="1" outline="0" axis="axisCol" fieldPosition="1"/>
    </format>
    <format dxfId="1400">
      <pivotArea field="4" type="button" dataOnly="0" labelOnly="1" outline="0" axis="axisCol" fieldPosition="2"/>
    </format>
    <format dxfId="1399">
      <pivotArea type="topRight" dataOnly="0" labelOnly="1" outline="0" fieldPosition="0"/>
    </format>
    <format dxfId="1398">
      <pivotArea field="0" type="button" dataOnly="0" labelOnly="1" outline="0" axis="axisRow" fieldPosition="0"/>
    </format>
    <format dxfId="1397">
      <pivotArea dataOnly="0" labelOnly="1" fieldPosition="0">
        <references count="1">
          <reference field="0" count="0"/>
        </references>
      </pivotArea>
    </format>
    <format dxfId="1396">
      <pivotArea dataOnly="0" labelOnly="1" fieldPosition="0">
        <references count="1">
          <reference field="7" count="1">
            <x v="60"/>
          </reference>
        </references>
      </pivotArea>
    </format>
    <format dxfId="1395">
      <pivotArea dataOnly="0" labelOnly="1" fieldPosition="0">
        <references count="2">
          <reference field="4" count="1">
            <x v="0"/>
          </reference>
          <reference field="7" count="1" selected="0">
            <x v="60"/>
          </reference>
        </references>
      </pivotArea>
    </format>
    <format dxfId="1394">
      <pivotArea dataOnly="0" labelOnly="1" fieldPosition="0">
        <references count="1">
          <reference field="8" count="0"/>
        </references>
      </pivotArea>
    </format>
    <format dxfId="1393">
      <pivotArea dataOnly="0" labelOnly="1" fieldPosition="0">
        <references count="1">
          <reference field="8" count="0"/>
        </references>
      </pivotArea>
    </format>
    <format dxfId="1392">
      <pivotArea dataOnly="0" labelOnly="1" fieldPosition="0">
        <references count="1">
          <reference field="1" count="0"/>
        </references>
      </pivotArea>
    </format>
    <format dxfId="1391">
      <pivotArea dataOnly="0" labelOnly="1" fieldPosition="0">
        <references count="1">
          <reference field="1" count="0"/>
        </references>
      </pivotArea>
    </format>
    <format dxfId="1390">
      <pivotArea dataOnly="0" labelOnly="1" fieldPosition="0">
        <references count="1">
          <reference field="1" count="0"/>
        </references>
      </pivotArea>
    </format>
    <format dxfId="1389">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2" fieldListSortAscending="1">
  <location ref="A16:BH84" firstHeaderRow="1" firstDataRow="2"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showAll="0"/>
    <pivotField subtotalTop="0" showAll="0" defaultSubtotal="0"/>
    <pivotField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showAll="0"/>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subtotalTop="0" showAll="0" defaultSubtotal="0">
      <items count="13">
        <item x="12"/>
        <item x="6"/>
        <item x="10"/>
        <item x="8"/>
        <item x="7"/>
        <item x="5"/>
        <item x="3"/>
        <item x="0"/>
        <item x="1"/>
        <item x="9"/>
        <item x="2"/>
        <item x="11"/>
        <item x="4"/>
      </items>
    </pivotField>
    <pivotField subtotalTop="0" showAll="0" defaultSubtotal="0"/>
    <pivotField subtotalTop="0" showAll="0" defaultSubtotal="0"/>
    <pivotField subtotalTop="0" showAll="0" defaultSubtotal="0"/>
  </pivotFields>
  <rowFields count="2">
    <field x="0"/>
    <field x="1"/>
  </rowFields>
  <rowItems count="67">
    <i>
      <x/>
    </i>
    <i r="1">
      <x v="1"/>
    </i>
    <i r="1">
      <x v="2"/>
    </i>
    <i r="1">
      <x v="3"/>
    </i>
    <i r="1">
      <x v="4"/>
    </i>
    <i r="1">
      <x v="5"/>
    </i>
    <i r="1">
      <x v="6"/>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6"/>
    </i>
    <i r="1">
      <x v="37"/>
    </i>
    <i r="1">
      <x v="40"/>
    </i>
    <i r="1">
      <x v="41"/>
    </i>
    <i r="1">
      <x v="42"/>
    </i>
    <i r="1">
      <x v="45"/>
    </i>
    <i r="1">
      <x v="47"/>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t="grand">
      <x/>
    </i>
  </rowItems>
  <colFields count="1">
    <field x="7"/>
  </colFields>
  <colItems count="59">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9"/>
    </i>
    <i>
      <x v="50"/>
    </i>
    <i>
      <x v="51"/>
    </i>
    <i>
      <x v="52"/>
    </i>
    <i>
      <x v="53"/>
    </i>
    <i>
      <x v="54"/>
    </i>
    <i>
      <x v="55"/>
    </i>
    <i>
      <x v="56"/>
    </i>
    <i>
      <x v="57"/>
    </i>
    <i>
      <x v="58"/>
    </i>
    <i>
      <x v="59"/>
    </i>
    <i>
      <x v="60"/>
    </i>
    <i t="grand">
      <x/>
    </i>
  </colItems>
  <dataFields count="1">
    <dataField name="Sum of Relevance" fld="5" baseField="0" baseItem="0"/>
  </dataFields>
  <formats count="104">
    <format dxfId="1388">
      <pivotArea dataOnly="0" labelOnly="1" fieldPosition="0">
        <references count="1">
          <reference field="7" count="0"/>
        </references>
      </pivotArea>
    </format>
    <format dxfId="1387">
      <pivotArea dataOnly="0" labelOnly="1" fieldPosition="0">
        <references count="1">
          <reference field="7" count="0"/>
        </references>
      </pivotArea>
    </format>
    <format dxfId="1386">
      <pivotArea type="all" dataOnly="0" outline="0" fieldPosition="0"/>
    </format>
    <format dxfId="1385">
      <pivotArea outline="0" collapsedLevelsAreSubtotals="1" fieldPosition="0"/>
    </format>
    <format dxfId="1384">
      <pivotArea type="origin" dataOnly="0" labelOnly="1" outline="0" fieldPosition="0"/>
    </format>
    <format dxfId="1383">
      <pivotArea field="7" type="button" dataOnly="0" labelOnly="1" outline="0" axis="axisCol" fieldPosition="0"/>
    </format>
    <format dxfId="1382">
      <pivotArea field="4" type="button" dataOnly="0" labelOnly="1" outline="0"/>
    </format>
    <format dxfId="1381">
      <pivotArea type="topRight" dataOnly="0" labelOnly="1" outline="0" fieldPosition="0"/>
    </format>
    <format dxfId="1380">
      <pivotArea field="0" type="button" dataOnly="0" labelOnly="1" outline="0" axis="axisRow" fieldPosition="0"/>
    </format>
    <format dxfId="1379">
      <pivotArea dataOnly="0" labelOnly="1" fieldPosition="0">
        <references count="1">
          <reference field="7" count="0"/>
        </references>
      </pivotArea>
    </format>
    <format dxfId="1378">
      <pivotArea dataOnly="0" labelOnly="1" fieldPosition="0">
        <references count="1">
          <reference field="1" count="0"/>
        </references>
      </pivotArea>
    </format>
    <format dxfId="1377">
      <pivotArea dataOnly="0" labelOnly="1" fieldPosition="0">
        <references count="1">
          <reference field="1" count="0"/>
        </references>
      </pivotArea>
    </format>
    <format dxfId="1376">
      <pivotArea dataOnly="0" labelOnly="1" fieldPosition="0">
        <references count="1">
          <reference field="0" count="0"/>
        </references>
      </pivotArea>
    </format>
    <format dxfId="1375">
      <pivotArea dataOnly="0" labelOnly="1" fieldPosition="0">
        <references count="1">
          <reference field="0" count="0"/>
        </references>
      </pivotArea>
    </format>
    <format dxfId="1374">
      <pivotArea type="all" dataOnly="0" outline="0" fieldPosition="0"/>
    </format>
    <format dxfId="1373">
      <pivotArea outline="0" collapsedLevelsAreSubtotals="1" fieldPosition="0"/>
    </format>
    <format dxfId="1372">
      <pivotArea type="origin" dataOnly="0" labelOnly="1" outline="0" fieldPosition="0"/>
    </format>
    <format dxfId="1371">
      <pivotArea field="7" type="button" dataOnly="0" labelOnly="1" outline="0" axis="axisCol" fieldPosition="0"/>
    </format>
    <format dxfId="1370">
      <pivotArea field="4" type="button" dataOnly="0" labelOnly="1" outline="0"/>
    </format>
    <format dxfId="1369">
      <pivotArea type="topRight" dataOnly="0" labelOnly="1" outline="0" fieldPosition="0"/>
    </format>
    <format dxfId="1368">
      <pivotArea field="0" type="button" dataOnly="0" labelOnly="1" outline="0" axis="axisRow" fieldPosition="0"/>
    </format>
    <format dxfId="1367">
      <pivotArea dataOnly="0" labelOnly="1" fieldPosition="0">
        <references count="1">
          <reference field="0" count="0"/>
        </references>
      </pivotArea>
    </format>
    <format dxfId="1366">
      <pivotArea dataOnly="0" labelOnly="1" fieldPosition="0">
        <references count="1">
          <reference field="7" count="18">
            <x v="0"/>
            <x v="4"/>
            <x v="5"/>
            <x v="9"/>
            <x v="10"/>
            <x v="11"/>
            <x v="14"/>
            <x v="20"/>
            <x v="37"/>
            <x v="38"/>
            <x v="43"/>
            <x v="49"/>
            <x v="52"/>
            <x v="53"/>
            <x v="54"/>
            <x v="55"/>
            <x v="57"/>
            <x v="60"/>
          </reference>
        </references>
      </pivotArea>
    </format>
    <format dxfId="1365">
      <pivotArea dataOnly="0" labelOnly="1" offset="BS256" fieldPosition="0">
        <references count="1">
          <reference field="7" count="1">
            <x v="60"/>
          </reference>
        </references>
      </pivotArea>
    </format>
    <format>
      <pivotArea type="all" dataOnly="0" outline="0" fieldPosition="0"/>
    </format>
    <format>
      <pivotArea dataOnly="0" labelOnly="1" fieldPosition="0">
        <references count="1">
          <reference field="7" count="18">
            <x v="0"/>
            <x v="4"/>
            <x v="5"/>
            <x v="9"/>
            <x v="10"/>
            <x v="11"/>
            <x v="14"/>
            <x v="20"/>
            <x v="37"/>
            <x v="38"/>
            <x v="43"/>
            <x v="49"/>
            <x v="52"/>
            <x v="53"/>
            <x v="54"/>
            <x v="55"/>
            <x v="57"/>
            <x v="60"/>
          </reference>
        </references>
      </pivotArea>
    </format>
    <format dxfId="1364">
      <pivotArea field="7" type="button" dataOnly="0" labelOnly="1" outline="0" axis="axisCol" fieldPosition="0"/>
    </format>
    <format dxfId="1363">
      <pivotArea dataOnly="0" labelOnly="1" offset="A256" fieldPosition="0">
        <references count="1">
          <reference field="7" count="1">
            <x v="0"/>
          </reference>
        </references>
      </pivotArea>
    </format>
    <format dxfId="1362">
      <pivotArea type="all" dataOnly="0" outline="0" fieldPosition="0"/>
    </format>
    <format dxfId="1361">
      <pivotArea outline="0" collapsedLevelsAreSubtotals="1" fieldPosition="0"/>
    </format>
    <format dxfId="1360">
      <pivotArea type="origin" dataOnly="0" labelOnly="1" outline="0" fieldPosition="0"/>
    </format>
    <format dxfId="1359">
      <pivotArea field="7" type="button" dataOnly="0" labelOnly="1" outline="0" axis="axisCol" fieldPosition="0"/>
    </format>
    <format dxfId="1358">
      <pivotArea field="4" type="button" dataOnly="0" labelOnly="1" outline="0"/>
    </format>
    <format dxfId="1357">
      <pivotArea type="topRight" dataOnly="0" labelOnly="1" outline="0" fieldPosition="0"/>
    </format>
    <format dxfId="1356">
      <pivotArea field="0" type="button" dataOnly="0" labelOnly="1" outline="0" axis="axisRow" fieldPosition="0"/>
    </format>
    <format dxfId="1355">
      <pivotArea dataOnly="0" labelOnly="1" fieldPosition="0">
        <references count="1">
          <reference field="0" count="0"/>
        </references>
      </pivotArea>
    </format>
    <format dxfId="1354">
      <pivotArea dataOnly="0" labelOnly="1" fieldPosition="0">
        <references count="1">
          <reference field="7" count="18">
            <x v="0"/>
            <x v="4"/>
            <x v="5"/>
            <x v="9"/>
            <x v="10"/>
            <x v="11"/>
            <x v="14"/>
            <x v="20"/>
            <x v="37"/>
            <x v="38"/>
            <x v="43"/>
            <x v="49"/>
            <x v="52"/>
            <x v="53"/>
            <x v="54"/>
            <x v="55"/>
            <x v="57"/>
            <x v="60"/>
          </reference>
        </references>
      </pivotArea>
    </format>
    <format dxfId="1353">
      <pivotArea type="all" dataOnly="0" outline="0" fieldPosition="0"/>
    </format>
    <format dxfId="1352">
      <pivotArea outline="0" collapsedLevelsAreSubtotals="1" fieldPosition="0"/>
    </format>
    <format dxfId="1351">
      <pivotArea type="origin" dataOnly="0" labelOnly="1" outline="0" fieldPosition="0"/>
    </format>
    <format dxfId="1350">
      <pivotArea field="7" type="button" dataOnly="0" labelOnly="1" outline="0" axis="axisCol" fieldPosition="0"/>
    </format>
    <format dxfId="1349">
      <pivotArea field="4" type="button" dataOnly="0" labelOnly="1" outline="0"/>
    </format>
    <format dxfId="1348">
      <pivotArea type="topRight" dataOnly="0" labelOnly="1" outline="0" fieldPosition="0"/>
    </format>
    <format dxfId="1347">
      <pivotArea field="0" type="button" dataOnly="0" labelOnly="1" outline="0" axis="axisRow" fieldPosition="0"/>
    </format>
    <format dxfId="1346">
      <pivotArea dataOnly="0" labelOnly="1" fieldPosition="0">
        <references count="1">
          <reference field="0" count="0"/>
        </references>
      </pivotArea>
    </format>
    <format dxfId="1345">
      <pivotArea dataOnly="0" labelOnly="1" fieldPosition="0">
        <references count="1">
          <reference field="7" count="18">
            <x v="0"/>
            <x v="4"/>
            <x v="5"/>
            <x v="9"/>
            <x v="10"/>
            <x v="11"/>
            <x v="14"/>
            <x v="20"/>
            <x v="37"/>
            <x v="38"/>
            <x v="43"/>
            <x v="49"/>
            <x v="52"/>
            <x v="53"/>
            <x v="54"/>
            <x v="55"/>
            <x v="57"/>
            <x v="60"/>
          </reference>
        </references>
      </pivotArea>
    </format>
    <format dxfId="1344">
      <pivotArea type="topRight" dataOnly="0" labelOnly="1" outline="0" offset="BR1" fieldPosition="0"/>
    </format>
    <format dxfId="1343">
      <pivotArea dataOnly="0" labelOnly="1" offset="IV256" fieldPosition="0">
        <references count="1">
          <reference field="7" count="1">
            <x v="49"/>
          </reference>
        </references>
      </pivotArea>
    </format>
    <format dxfId="1342">
      <pivotArea type="topRight" dataOnly="0" labelOnly="1" outline="0" offset="CO1" fieldPosition="0"/>
    </format>
    <format dxfId="1341">
      <pivotArea dataOnly="0" labelOnly="1" offset="N256" fieldPosition="0">
        <references count="1">
          <reference field="7" count="1">
            <x v="60"/>
          </reference>
        </references>
      </pivotArea>
    </format>
    <format dxfId="1340">
      <pivotArea type="origin" dataOnly="0" labelOnly="1" outline="0" fieldPosition="0"/>
    </format>
    <format dxfId="1339">
      <pivotArea field="0" type="button" dataOnly="0" labelOnly="1" outline="0" axis="axisRow" fieldPosition="0"/>
    </format>
    <format dxfId="1338">
      <pivotArea dataOnly="0" labelOnly="1" fieldPosition="0">
        <references count="1">
          <reference field="0" count="0"/>
        </references>
      </pivotArea>
    </format>
    <format dxfId="1337">
      <pivotArea type="all" dataOnly="0" outline="0" fieldPosition="0"/>
    </format>
    <format dxfId="1336">
      <pivotArea outline="0" collapsedLevelsAreSubtotals="1" fieldPosition="0"/>
    </format>
    <format dxfId="1335">
      <pivotArea type="origin" dataOnly="0" labelOnly="1" outline="0" fieldPosition="0"/>
    </format>
    <format dxfId="1334">
      <pivotArea field="7" type="button" dataOnly="0" labelOnly="1" outline="0" axis="axisCol" fieldPosition="0"/>
    </format>
    <format dxfId="1333">
      <pivotArea field="4" type="button" dataOnly="0" labelOnly="1" outline="0"/>
    </format>
    <format dxfId="1332">
      <pivotArea type="topRight" dataOnly="0" labelOnly="1" outline="0" fieldPosition="0"/>
    </format>
    <format dxfId="1331">
      <pivotArea field="0" type="button" dataOnly="0" labelOnly="1" outline="0" axis="axisRow" fieldPosition="0"/>
    </format>
    <format dxfId="1330">
      <pivotArea dataOnly="0" labelOnly="1" fieldPosition="0">
        <references count="1">
          <reference field="0" count="0"/>
        </references>
      </pivotArea>
    </format>
    <format dxfId="1329">
      <pivotArea dataOnly="0" labelOnly="1" fieldPosition="0">
        <references count="1">
          <reference field="7" count="18">
            <x v="0"/>
            <x v="4"/>
            <x v="5"/>
            <x v="9"/>
            <x v="10"/>
            <x v="11"/>
            <x v="14"/>
            <x v="20"/>
            <x v="37"/>
            <x v="38"/>
            <x v="43"/>
            <x v="49"/>
            <x v="52"/>
            <x v="53"/>
            <x v="54"/>
            <x v="55"/>
            <x v="57"/>
            <x v="60"/>
          </reference>
        </references>
      </pivotArea>
    </format>
    <format dxfId="1328">
      <pivotArea type="topRight" dataOnly="0" labelOnly="1" outline="0" offset="A1" fieldPosition="0"/>
    </format>
    <format dxfId="1327">
      <pivotArea dataOnly="0" labelOnly="1" offset="A256" fieldPosition="0">
        <references count="1">
          <reference field="7" count="1">
            <x v="4"/>
          </reference>
        </references>
      </pivotArea>
    </format>
    <format dxfId="1326">
      <pivotArea type="all" dataOnly="0" outline="0" fieldPosition="0"/>
    </format>
    <format dxfId="1325">
      <pivotArea outline="0" collapsedLevelsAreSubtotals="1" fieldPosition="0"/>
    </format>
    <format dxfId="1324">
      <pivotArea type="origin" dataOnly="0" labelOnly="1" outline="0" fieldPosition="0"/>
    </format>
    <format dxfId="1323">
      <pivotArea field="7" type="button" dataOnly="0" labelOnly="1" outline="0" axis="axisCol" fieldPosition="0"/>
    </format>
    <format dxfId="1322">
      <pivotArea field="4" type="button" dataOnly="0" labelOnly="1" outline="0"/>
    </format>
    <format dxfId="1321">
      <pivotArea type="topRight" dataOnly="0" labelOnly="1" outline="0" fieldPosition="0"/>
    </format>
    <format dxfId="1320">
      <pivotArea field="0" type="button" dataOnly="0" labelOnly="1" outline="0" axis="axisRow" fieldPosition="0"/>
    </format>
    <format dxfId="1319">
      <pivotArea dataOnly="0" labelOnly="1" fieldPosition="0">
        <references count="1">
          <reference field="0" count="0"/>
        </references>
      </pivotArea>
    </format>
    <format dxfId="1318">
      <pivotArea dataOnly="0" labelOnly="1" fieldPosition="0">
        <references count="1">
          <reference field="7" count="18">
            <x v="0"/>
            <x v="4"/>
            <x v="5"/>
            <x v="9"/>
            <x v="10"/>
            <x v="11"/>
            <x v="14"/>
            <x v="20"/>
            <x v="37"/>
            <x v="38"/>
            <x v="43"/>
            <x v="49"/>
            <x v="52"/>
            <x v="53"/>
            <x v="54"/>
            <x v="55"/>
            <x v="57"/>
            <x v="60"/>
          </reference>
        </references>
      </pivotArea>
    </format>
    <format dxfId="1317">
      <pivotArea type="all" dataOnly="0" outline="0" fieldPosition="0"/>
    </format>
    <format dxfId="1316">
      <pivotArea outline="0" collapsedLevelsAreSubtotals="1" fieldPosition="0"/>
    </format>
    <format dxfId="1315">
      <pivotArea type="origin" dataOnly="0" labelOnly="1" outline="0" fieldPosition="0"/>
    </format>
    <format dxfId="1314">
      <pivotArea field="7" type="button" dataOnly="0" labelOnly="1" outline="0" axis="axisCol" fieldPosition="0"/>
    </format>
    <format dxfId="1313">
      <pivotArea field="4" type="button" dataOnly="0" labelOnly="1" outline="0"/>
    </format>
    <format dxfId="1312">
      <pivotArea type="topRight" dataOnly="0" labelOnly="1" outline="0" fieldPosition="0"/>
    </format>
    <format dxfId="1311">
      <pivotArea field="0" type="button" dataOnly="0" labelOnly="1" outline="0" axis="axisRow" fieldPosition="0"/>
    </format>
    <format dxfId="1310">
      <pivotArea dataOnly="0" labelOnly="1" fieldPosition="0">
        <references count="1">
          <reference field="0" count="0"/>
        </references>
      </pivotArea>
    </format>
    <format dxfId="1309">
      <pivotArea dataOnly="0" labelOnly="1" fieldPosition="0">
        <references count="1">
          <reference field="7" count="18">
            <x v="0"/>
            <x v="4"/>
            <x v="5"/>
            <x v="9"/>
            <x v="10"/>
            <x v="11"/>
            <x v="14"/>
            <x v="20"/>
            <x v="37"/>
            <x v="38"/>
            <x v="43"/>
            <x v="49"/>
            <x v="52"/>
            <x v="53"/>
            <x v="54"/>
            <x v="55"/>
            <x v="57"/>
            <x v="60"/>
          </reference>
        </references>
      </pivotArea>
    </format>
    <format dxfId="1308">
      <pivotArea type="all" dataOnly="0" outline="0" fieldPosition="0"/>
    </format>
    <format dxfId="1307">
      <pivotArea outline="0" collapsedLevelsAreSubtotals="1" fieldPosition="0"/>
    </format>
    <format dxfId="1306">
      <pivotArea type="origin" dataOnly="0" labelOnly="1" outline="0" fieldPosition="0"/>
    </format>
    <format dxfId="1305">
      <pivotArea field="7" type="button" dataOnly="0" labelOnly="1" outline="0" axis="axisCol" fieldPosition="0"/>
    </format>
    <format dxfId="1304">
      <pivotArea field="4" type="button" dataOnly="0" labelOnly="1" outline="0"/>
    </format>
    <format dxfId="1303">
      <pivotArea type="topRight" dataOnly="0" labelOnly="1" outline="0" fieldPosition="0"/>
    </format>
    <format dxfId="1302">
      <pivotArea field="0" type="button" dataOnly="0" labelOnly="1" outline="0" axis="axisRow" fieldPosition="0"/>
    </format>
    <format dxfId="1301">
      <pivotArea dataOnly="0" labelOnly="1" fieldPosition="0">
        <references count="1">
          <reference field="0" count="0"/>
        </references>
      </pivotArea>
    </format>
    <format dxfId="1300">
      <pivotArea dataOnly="0" labelOnly="1" grandRow="1" outline="0" fieldPosition="0"/>
    </format>
    <format dxfId="1299">
      <pivotArea dataOnly="0" labelOnly="1" fieldPosition="0">
        <references count="1">
          <reference field="7" count="18">
            <x v="0"/>
            <x v="4"/>
            <x v="5"/>
            <x v="9"/>
            <x v="10"/>
            <x v="11"/>
            <x v="14"/>
            <x v="20"/>
            <x v="37"/>
            <x v="38"/>
            <x v="43"/>
            <x v="49"/>
            <x v="52"/>
            <x v="53"/>
            <x v="54"/>
            <x v="55"/>
            <x v="57"/>
            <x v="60"/>
          </reference>
        </references>
      </pivotArea>
    </format>
    <format dxfId="1298">
      <pivotArea dataOnly="0" labelOnly="1" grandCol="1" outline="0" fieldPosition="0"/>
    </format>
    <format dxfId="1297">
      <pivotArea type="all" dataOnly="0" outline="0" fieldPosition="0"/>
    </format>
    <format dxfId="1296">
      <pivotArea outline="0" collapsedLevelsAreSubtotals="1" fieldPosition="0"/>
    </format>
    <format dxfId="1295">
      <pivotArea type="origin" dataOnly="0" labelOnly="1" outline="0" fieldPosition="0"/>
    </format>
    <format dxfId="1294">
      <pivotArea field="7" type="button" dataOnly="0" labelOnly="1" outline="0" axis="axisCol" fieldPosition="0"/>
    </format>
    <format dxfId="1293">
      <pivotArea field="4" type="button" dataOnly="0" labelOnly="1" outline="0"/>
    </format>
    <format dxfId="1292">
      <pivotArea type="topRight" dataOnly="0" labelOnly="1" outline="0" fieldPosition="0"/>
    </format>
    <format dxfId="1291">
      <pivotArea field="0" type="button" dataOnly="0" labelOnly="1" outline="0" axis="axisRow" fieldPosition="0"/>
    </format>
    <format dxfId="1290">
      <pivotArea dataOnly="0" labelOnly="1" fieldPosition="0">
        <references count="1">
          <reference field="0" count="0"/>
        </references>
      </pivotArea>
    </format>
    <format dxfId="1289">
      <pivotArea dataOnly="0" labelOnly="1" grandRow="1" outline="0" fieldPosition="0"/>
    </format>
    <format dxfId="1288">
      <pivotArea dataOnly="0" labelOnly="1" fieldPosition="0">
        <references count="1">
          <reference field="7" count="18">
            <x v="0"/>
            <x v="4"/>
            <x v="5"/>
            <x v="9"/>
            <x v="10"/>
            <x v="11"/>
            <x v="14"/>
            <x v="20"/>
            <x v="37"/>
            <x v="38"/>
            <x v="43"/>
            <x v="49"/>
            <x v="52"/>
            <x v="53"/>
            <x v="54"/>
            <x v="55"/>
            <x v="57"/>
            <x v="60"/>
          </reference>
        </references>
      </pivotArea>
    </format>
    <format dxfId="1287">
      <pivotArea dataOnly="0" labelOnly="1" grandCol="1" outline="0" fieldPosition="0"/>
    </format>
  </formats>
  <conditionalFormats count="4">
    <conditionalFormat priority="4">
      <pivotAreas count="1">
        <pivotArea type="data" collapsedLevelsAreSubtotals="1" fieldPosition="0">
          <references count="4">
            <reference field="4294967294" count="1" selected="0">
              <x v="0"/>
            </reference>
            <reference field="0" count="1" selected="0">
              <x v="0"/>
            </reference>
            <reference field="1" count="60">
              <x v="1"/>
              <x v="2"/>
              <x v="6"/>
              <x v="7"/>
              <x v="8"/>
              <x v="9"/>
              <x v="10"/>
              <x v="11"/>
              <x v="12"/>
              <x v="13"/>
              <x v="14"/>
              <x v="15"/>
              <x v="16"/>
              <x v="18"/>
              <x v="21"/>
              <x v="22"/>
              <x v="23"/>
              <x v="24"/>
              <x v="25"/>
              <x v="26"/>
              <x v="27"/>
              <x v="28"/>
              <x v="29"/>
              <x v="30"/>
              <x v="31"/>
              <x v="32"/>
              <x v="33"/>
              <x v="34"/>
              <x v="36"/>
              <x v="37"/>
              <x v="40"/>
              <x v="41"/>
              <x v="42"/>
              <x v="45"/>
              <x v="47"/>
              <x v="49"/>
              <x v="50"/>
              <x v="51"/>
              <x v="52"/>
              <x v="53"/>
              <x v="54"/>
              <x v="55"/>
              <x v="56"/>
              <x v="57"/>
              <x v="58"/>
              <x v="59"/>
              <x v="60"/>
              <x v="61"/>
              <x v="62"/>
              <x v="63"/>
              <x v="64"/>
              <x v="65"/>
              <x v="66"/>
              <x v="67"/>
              <x v="68"/>
              <x v="69"/>
              <x v="70"/>
              <x v="71"/>
              <x v="72"/>
              <x v="73"/>
            </reference>
            <reference field="7" count="53"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reference>
          </references>
        </pivotArea>
      </pivotAreas>
    </conditionalFormat>
    <conditionalFormat priority="3">
      <pivotAreas count="1">
        <pivotArea type="data" grandRow="1" outline="0" collapsedLevelsAreSubtotals="1" fieldPosition="0">
          <references count="2">
            <reference field="4294967294" count="1" selected="0">
              <x v="0"/>
            </reference>
            <reference field="7" count="54"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x v="60"/>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53"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reference>
          </references>
        </pivotArea>
      </pivotAreas>
    </conditionalFormat>
    <conditionalFormat priority="1">
      <pivotAreas count="1">
        <pivotArea type="data" grandCol="1" collapsedLevelsAreSubtotals="1" fieldPosition="0">
          <references count="3">
            <reference field="4294967294" count="1" selected="0">
              <x v="0"/>
            </reference>
            <reference field="0" count="1" selected="0">
              <x v="0"/>
            </reference>
            <reference field="1" count="60">
              <x v="1"/>
              <x v="2"/>
              <x v="6"/>
              <x v="7"/>
              <x v="8"/>
              <x v="9"/>
              <x v="10"/>
              <x v="11"/>
              <x v="12"/>
              <x v="13"/>
              <x v="14"/>
              <x v="15"/>
              <x v="16"/>
              <x v="18"/>
              <x v="21"/>
              <x v="22"/>
              <x v="23"/>
              <x v="24"/>
              <x v="25"/>
              <x v="26"/>
              <x v="27"/>
              <x v="28"/>
              <x v="29"/>
              <x v="30"/>
              <x v="31"/>
              <x v="32"/>
              <x v="33"/>
              <x v="34"/>
              <x v="36"/>
              <x v="37"/>
              <x v="40"/>
              <x v="41"/>
              <x v="42"/>
              <x v="45"/>
              <x v="47"/>
              <x v="49"/>
              <x v="50"/>
              <x v="51"/>
              <x v="52"/>
              <x v="53"/>
              <x v="54"/>
              <x v="55"/>
              <x v="56"/>
              <x v="57"/>
              <x v="58"/>
              <x v="59"/>
              <x v="60"/>
              <x v="61"/>
              <x v="62"/>
              <x v="63"/>
              <x v="64"/>
              <x v="65"/>
              <x v="66"/>
              <x v="67"/>
              <x v="68"/>
              <x v="69"/>
              <x v="70"/>
              <x v="71"/>
              <x v="72"/>
              <x v="73"/>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B3F388-A2F1-4F4A-9796-A52439793BC5}" name="PivotTable2"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IY223" firstHeaderRow="1" firstDataRow="4"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axis="axisRow" showAll="0">
      <items count="166">
        <item sd="0" x="0"/>
        <item sd="0" x="1"/>
        <item sd="0" x="2"/>
        <item sd="0" x="3"/>
        <item sd="0" x="4"/>
        <item sd="0" x="5"/>
        <item sd="0" x="8"/>
        <item sd="0" x="9"/>
        <item sd="0" x="10"/>
        <item sd="0" x="11"/>
        <item sd="0" x="12"/>
        <item sd="0" x="13"/>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x="48"/>
        <item sd="0" x="49"/>
        <item sd="0" x="50"/>
        <item sd="0" x="51"/>
        <item sd="0" x="52"/>
        <item sd="0" x="53"/>
        <item sd="0" x="54"/>
        <item sd="0" x="55"/>
        <item sd="0" x="56"/>
        <item sd="0" x="57"/>
        <item sd="0" x="58"/>
        <item sd="0" x="59"/>
        <item sd="0" x="60"/>
        <item sd="0" x="61"/>
        <item sd="0" x="63"/>
        <item sd="0" x="64"/>
        <item sd="0" x="65"/>
        <item sd="0" x="66"/>
        <item sd="0" x="67"/>
        <item sd="0" x="68"/>
        <item sd="0" x="69"/>
        <item sd="0" x="70"/>
        <item sd="0" x="72"/>
        <item sd="0" x="75"/>
        <item sd="0" x="76"/>
        <item sd="0" x="77"/>
        <item sd="0" x="78"/>
        <item sd="0" x="79"/>
        <item sd="0" x="80"/>
        <item sd="0" x="81"/>
        <item sd="0" x="82"/>
        <item sd="0" x="83"/>
        <item sd="0" x="85"/>
        <item sd="0" x="86"/>
        <item sd="0" x="87"/>
        <item sd="0" x="88"/>
        <item sd="0" x="89"/>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2"/>
        <item sd="0" x="113"/>
        <item sd="0" x="114"/>
        <item sd="0" x="115"/>
        <item sd="0" x="117"/>
        <item sd="0" x="120"/>
        <item sd="0" x="121"/>
        <item sd="0" x="122"/>
        <item sd="0" x="123"/>
        <item sd="0" x="124"/>
        <item sd="0" x="125"/>
        <item sd="0" x="126"/>
        <item sd="0" x="127"/>
        <item sd="0" x="128"/>
        <item sd="0" x="129"/>
        <item sd="0" x="130"/>
        <item sd="0" x="131"/>
        <item sd="0" x="132"/>
        <item sd="0" x="133"/>
        <item sd="0" x="134"/>
        <item sd="0" x="135"/>
        <item sd="0" x="136"/>
        <item x="137"/>
        <item sd="0" x="140"/>
        <item sd="0" x="141"/>
        <item sd="0" x="142"/>
        <item sd="0" x="144"/>
        <item sd="0" x="145"/>
        <item sd="0" x="146"/>
        <item sd="0" x="148"/>
        <item sd="0" x="149"/>
        <item sd="0" x="150"/>
        <item sd="0" x="151"/>
        <item sd="0" x="152"/>
        <item sd="0" x="153"/>
        <item sd="0" x="154"/>
        <item sd="0" x="156"/>
        <item sd="0" x="157"/>
        <item sd="0" x="159"/>
        <item sd="0" x="160"/>
        <item sd="0" x="161"/>
        <item sd="0" x="6"/>
        <item sd="0" x="7"/>
        <item sd="0" x="118"/>
        <item sd="0" m="1" x="164"/>
        <item sd="0" x="71"/>
        <item sd="0" m="1" x="162"/>
        <item sd="0" m="1" x="163"/>
        <item sd="0" x="62"/>
        <item sd="0" x="111"/>
        <item sd="0" x="14"/>
        <item sd="0" x="15"/>
        <item sd="0" x="73"/>
        <item sd="0" x="116"/>
        <item sd="0" x="155"/>
        <item sd="0" x="138"/>
        <item sd="0" x="147"/>
        <item sd="0" x="143"/>
        <item sd="0" x="84"/>
        <item sd="0" x="90"/>
        <item sd="0" x="119"/>
        <item sd="0" x="158"/>
        <item sd="0" x="74"/>
        <item x="139"/>
        <item t="default" sd="0"/>
      </items>
    </pivotField>
    <pivotField axis="axisRow" subtotalTop="0" showAll="0" defaultSubtotal="0">
      <items count="853">
        <item x="0"/>
        <item x="1"/>
        <item x="2"/>
        <item x="3"/>
        <item x="4"/>
        <item x="5"/>
        <item x="6"/>
        <item x="7"/>
        <item x="8"/>
        <item x="9"/>
        <item x="10"/>
        <item x="11"/>
        <item x="12"/>
        <item x="13"/>
        <item x="14"/>
        <item x="15"/>
        <item x="16"/>
        <item x="19"/>
        <item x="17"/>
        <item x="18"/>
        <item x="21"/>
        <item x="22"/>
        <item x="23"/>
        <item x="24"/>
        <item m="1" x="848"/>
        <item x="28"/>
        <item x="30"/>
        <item x="31"/>
        <item x="45"/>
        <item x="46"/>
        <item x="47"/>
        <item x="48"/>
        <item x="50"/>
        <item x="49"/>
        <item x="51"/>
        <item x="52"/>
        <item x="53"/>
        <item x="54"/>
        <item x="55"/>
        <item x="61"/>
        <item x="62"/>
        <item x="63"/>
        <item x="64"/>
        <item x="65"/>
        <item x="66"/>
        <item x="67"/>
        <item x="68"/>
        <item x="69"/>
        <item x="70"/>
        <item x="71"/>
        <item x="72"/>
        <item x="73"/>
        <item x="74"/>
        <item x="75"/>
        <item x="76"/>
        <item x="77"/>
        <item x="78"/>
        <item x="79"/>
        <item x="81"/>
        <item x="80"/>
        <item x="83"/>
        <item x="84"/>
        <item x="85"/>
        <item x="86"/>
        <item x="87"/>
        <item x="88"/>
        <item x="89"/>
        <item x="90"/>
        <item x="92"/>
        <item x="93"/>
        <item x="91"/>
        <item x="94"/>
        <item x="95"/>
        <item x="96"/>
        <item x="97"/>
        <item x="98"/>
        <item x="99"/>
        <item x="101"/>
        <item x="100"/>
        <item x="102"/>
        <item m="1" x="834"/>
        <item x="104"/>
        <item x="105"/>
        <item x="106"/>
        <item x="107"/>
        <item x="109"/>
        <item x="110"/>
        <item x="111"/>
        <item x="112"/>
        <item x="113"/>
        <item x="114"/>
        <item x="115"/>
        <item x="116"/>
        <item x="117"/>
        <item x="118"/>
        <item x="119"/>
        <item x="120"/>
        <item x="121"/>
        <item x="122"/>
        <item x="123"/>
        <item x="124"/>
        <item x="125"/>
        <item x="126"/>
        <item x="127"/>
        <item x="129"/>
        <item x="128"/>
        <item x="131"/>
        <item x="132"/>
        <item x="130"/>
        <item x="133"/>
        <item x="134"/>
        <item x="135"/>
        <item x="136"/>
        <item x="137"/>
        <item x="138"/>
        <item x="139"/>
        <item x="140"/>
        <item x="141"/>
        <item x="142"/>
        <item x="144"/>
        <item x="143"/>
        <item x="146"/>
        <item x="145"/>
        <item x="147"/>
        <item x="148"/>
        <item x="149"/>
        <item x="150"/>
        <item x="151"/>
        <item x="152"/>
        <item x="153"/>
        <item x="154"/>
        <item x="156"/>
        <item x="157"/>
        <item x="158"/>
        <item x="159"/>
        <item x="160"/>
        <item x="161"/>
        <item x="162"/>
        <item x="164"/>
        <item x="165"/>
        <item x="166"/>
        <item x="168"/>
        <item x="167"/>
        <item x="169"/>
        <item x="170"/>
        <item x="171"/>
        <item x="172"/>
        <item x="173"/>
        <item x="174"/>
        <item x="176"/>
        <item x="177"/>
        <item x="175"/>
        <item x="178"/>
        <item x="179"/>
        <item x="180"/>
        <item x="181"/>
        <item x="182"/>
        <item m="1" x="843"/>
        <item x="184"/>
        <item x="185"/>
        <item x="186"/>
        <item x="187"/>
        <item x="188"/>
        <item x="189"/>
        <item x="190"/>
        <item x="191"/>
        <item x="192"/>
        <item x="193"/>
        <item x="194"/>
        <item x="195"/>
        <item x="196"/>
        <item x="198"/>
        <item x="197"/>
        <item x="199"/>
        <item x="200"/>
        <item x="202"/>
        <item x="203"/>
        <item x="204"/>
        <item x="205"/>
        <item x="207"/>
        <item x="208"/>
        <item x="210"/>
        <item x="217"/>
        <item x="211"/>
        <item x="212"/>
        <item x="213"/>
        <item x="216"/>
        <item x="218"/>
        <item x="219"/>
        <item x="220"/>
        <item x="221"/>
        <item x="222"/>
        <item x="223"/>
        <item x="224"/>
        <item x="225"/>
        <item x="226"/>
        <item x="227"/>
        <item x="228"/>
        <item x="230"/>
        <item x="231"/>
        <item m="1" x="826"/>
        <item x="234"/>
        <item m="1" x="824"/>
        <item x="235"/>
        <item x="237"/>
        <item x="238"/>
        <item m="1" x="825"/>
        <item x="236"/>
        <item x="243"/>
        <item x="242"/>
        <item x="244"/>
        <item x="245"/>
        <item x="246"/>
        <item x="247"/>
        <item x="248"/>
        <item x="249"/>
        <item x="250"/>
        <item x="251"/>
        <item x="252"/>
        <item x="254"/>
        <item x="256"/>
        <item x="255"/>
        <item x="257"/>
        <item x="258"/>
        <item x="259"/>
        <item x="261"/>
        <item x="262"/>
        <item x="263"/>
        <item x="264"/>
        <item x="265"/>
        <item x="266"/>
        <item x="267"/>
        <item m="1" x="851"/>
        <item m="1" x="850"/>
        <item x="271"/>
        <item x="273"/>
        <item x="274"/>
        <item x="275"/>
        <item x="276"/>
        <item x="277"/>
        <item x="278"/>
        <item x="279"/>
        <item x="280"/>
        <item x="282"/>
        <item x="284"/>
        <item x="285"/>
        <item x="286"/>
        <item x="287"/>
        <item x="288"/>
        <item x="290"/>
        <item x="291"/>
        <item x="292"/>
        <item x="293"/>
        <item x="294"/>
        <item x="295"/>
        <item x="296"/>
        <item x="297"/>
        <item x="298"/>
        <item x="299"/>
        <item x="301"/>
        <item x="305"/>
        <item x="306"/>
        <item x="307"/>
        <item x="308"/>
        <item x="309"/>
        <item x="310"/>
        <item x="311"/>
        <item x="312"/>
        <item x="313"/>
        <item x="314"/>
        <item x="315"/>
        <item x="316"/>
        <item x="317"/>
        <item x="318"/>
        <item x="319"/>
        <item x="320"/>
        <item x="321"/>
        <item x="322"/>
        <item x="323"/>
        <item x="324"/>
        <item x="325"/>
        <item x="327"/>
        <item x="326"/>
        <item x="328"/>
        <item x="329"/>
        <item x="330"/>
        <item x="331"/>
        <item x="332"/>
        <item x="334"/>
        <item x="336"/>
        <item x="335"/>
        <item x="338"/>
        <item x="337"/>
        <item x="341"/>
        <item x="339"/>
        <item x="340"/>
        <item x="343"/>
        <item x="342"/>
        <item x="344"/>
        <item x="345"/>
        <item x="346"/>
        <item x="347"/>
        <item x="348"/>
        <item x="349"/>
        <item x="350"/>
        <item x="351"/>
        <item x="352"/>
        <item x="353"/>
        <item x="355"/>
        <item x="356"/>
        <item x="361"/>
        <item x="362"/>
        <item x="365"/>
        <item x="363"/>
        <item x="364"/>
        <item x="367"/>
        <item x="366"/>
        <item x="368"/>
        <item x="369"/>
        <item x="370"/>
        <item x="372"/>
        <item x="373"/>
        <item x="374"/>
        <item x="375"/>
        <item x="377"/>
        <item x="378"/>
        <item x="380"/>
        <item x="379"/>
        <item x="381"/>
        <item x="382"/>
        <item x="383"/>
        <item x="384"/>
        <item x="385"/>
        <item x="386"/>
        <item x="387"/>
        <item x="388"/>
        <item x="389"/>
        <item x="390"/>
        <item x="391"/>
        <item x="392"/>
        <item x="394"/>
        <item x="396"/>
        <item x="393"/>
        <item x="395"/>
        <item x="397"/>
        <item x="401"/>
        <item x="399"/>
        <item x="398"/>
        <item x="400"/>
        <item x="402"/>
        <item x="403"/>
        <item x="404"/>
        <item x="405"/>
        <item x="408"/>
        <item x="409"/>
        <item x="411"/>
        <item x="414"/>
        <item x="410"/>
        <item x="412"/>
        <item x="415"/>
        <item x="413"/>
        <item x="416"/>
        <item x="417"/>
        <item x="418"/>
        <item x="419"/>
        <item m="1" x="852"/>
        <item x="422"/>
        <item x="423"/>
        <item x="424"/>
        <item x="425"/>
        <item x="426"/>
        <item x="429"/>
        <item x="428"/>
        <item x="427"/>
        <item x="430"/>
        <item x="431"/>
        <item x="433"/>
        <item x="434"/>
        <item x="435"/>
        <item x="438"/>
        <item x="436"/>
        <item x="437"/>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9"/>
        <item x="470"/>
        <item x="471"/>
        <item x="473"/>
        <item x="475"/>
        <item x="474"/>
        <item x="476"/>
        <item x="477"/>
        <item x="480"/>
        <item x="478"/>
        <item x="481"/>
        <item x="479"/>
        <item x="483"/>
        <item x="482"/>
        <item x="484"/>
        <item x="485"/>
        <item x="486"/>
        <item x="487"/>
        <item x="488"/>
        <item x="490"/>
        <item x="491"/>
        <item x="489"/>
        <item x="492"/>
        <item x="494"/>
        <item x="495"/>
        <item x="496"/>
        <item x="497"/>
        <item m="1" x="827"/>
        <item x="498"/>
        <item x="501"/>
        <item x="499"/>
        <item x="500"/>
        <item x="502"/>
        <item x="504"/>
        <item x="503"/>
        <item x="505"/>
        <item x="507"/>
        <item x="509"/>
        <item x="508"/>
        <item x="510"/>
        <item x="511"/>
        <item x="512"/>
        <item x="513"/>
        <item x="517"/>
        <item x="518"/>
        <item x="519"/>
        <item x="520"/>
        <item x="521"/>
        <item x="522"/>
        <item m="1" x="844"/>
        <item m="1" x="845"/>
        <item x="525"/>
        <item x="526"/>
        <item x="527"/>
        <item x="528"/>
        <item x="529"/>
        <item x="530"/>
        <item x="531"/>
        <item x="532"/>
        <item x="533"/>
        <item x="534"/>
        <item x="535"/>
        <item x="537"/>
        <item x="539"/>
        <item x="541"/>
        <item x="540"/>
        <item x="542"/>
        <item x="543"/>
        <item x="545"/>
        <item x="546"/>
        <item x="548"/>
        <item x="547"/>
        <item x="549"/>
        <item x="550"/>
        <item x="538"/>
        <item x="555"/>
        <item x="558"/>
        <item x="559"/>
        <item x="557"/>
        <item x="556"/>
        <item x="560"/>
        <item x="566"/>
        <item x="567"/>
        <item x="568"/>
        <item x="569"/>
        <item x="570"/>
        <item x="571"/>
        <item x="572"/>
        <item x="573"/>
        <item x="574"/>
        <item x="575"/>
        <item x="576"/>
        <item x="577"/>
        <item x="578"/>
        <item x="579"/>
        <item x="581"/>
        <item x="580"/>
        <item x="582"/>
        <item x="583"/>
        <item x="584"/>
        <item x="585"/>
        <item x="587"/>
        <item x="586"/>
        <item x="588"/>
        <item x="589"/>
        <item x="591"/>
        <item x="592"/>
        <item x="593"/>
        <item x="594"/>
        <item x="595"/>
        <item x="596"/>
        <item x="597"/>
        <item x="598"/>
        <item x="599"/>
        <item x="600"/>
        <item x="601"/>
        <item x="602"/>
        <item x="603"/>
        <item x="604"/>
        <item x="605"/>
        <item x="606"/>
        <item x="607"/>
        <item x="608"/>
        <item x="609"/>
        <item x="610"/>
        <item x="611"/>
        <item x="613"/>
        <item x="612"/>
        <item m="1" x="846"/>
        <item x="615"/>
        <item x="616"/>
        <item x="617"/>
        <item x="618"/>
        <item x="619"/>
        <item x="620"/>
        <item x="621"/>
        <item x="622"/>
        <item x="623"/>
        <item x="624"/>
        <item x="625"/>
        <item x="626"/>
        <item x="627"/>
        <item x="628"/>
        <item x="629"/>
        <item x="630"/>
        <item x="631"/>
        <item x="632"/>
        <item x="635"/>
        <item x="633"/>
        <item x="634"/>
        <item x="636"/>
        <item x="637"/>
        <item x="638"/>
        <item x="639"/>
        <item x="640"/>
        <item x="641"/>
        <item x="642"/>
        <item x="643"/>
        <item x="644"/>
        <item x="645"/>
        <item x="646"/>
        <item x="649"/>
        <item x="647"/>
        <item x="648"/>
        <item x="650"/>
        <item x="652"/>
        <item x="651"/>
        <item x="653"/>
        <item x="654"/>
        <item x="657"/>
        <item x="656"/>
        <item x="655"/>
        <item x="658"/>
        <item x="659"/>
        <item x="660"/>
        <item x="661"/>
        <item x="662"/>
        <item x="663"/>
        <item x="664"/>
        <item x="666"/>
        <item x="667"/>
        <item x="668"/>
        <item x="669"/>
        <item x="677"/>
        <item x="678"/>
        <item x="679"/>
        <item x="680"/>
        <item x="681"/>
        <item x="682"/>
        <item x="683"/>
        <item x="684"/>
        <item x="688"/>
        <item x="689"/>
        <item x="691"/>
        <item x="690"/>
        <item x="693"/>
        <item x="692"/>
        <item x="694"/>
        <item x="696"/>
        <item x="697"/>
        <item x="695"/>
        <item x="698"/>
        <item x="700"/>
        <item x="699"/>
        <item x="701"/>
        <item x="703"/>
        <item x="704"/>
        <item x="702"/>
        <item x="705"/>
        <item x="706"/>
        <item x="708"/>
        <item x="709"/>
        <item x="710"/>
        <item x="711"/>
        <item x="712"/>
        <item x="713"/>
        <item x="714"/>
        <item x="715"/>
        <item x="717"/>
        <item x="716"/>
        <item x="718"/>
        <item x="719"/>
        <item x="720"/>
        <item x="721"/>
        <item x="722"/>
        <item x="723"/>
        <item x="724"/>
        <item x="725"/>
        <item x="726"/>
        <item x="727"/>
        <item x="728"/>
        <item x="729"/>
        <item x="730"/>
        <item x="731"/>
        <item x="732"/>
        <item x="733"/>
        <item x="735"/>
        <item x="734"/>
        <item x="736"/>
        <item x="737"/>
        <item x="738"/>
        <item x="739"/>
        <item m="1" x="837"/>
        <item m="1" x="839"/>
        <item m="1" x="840"/>
        <item x="747"/>
        <item m="1" x="847"/>
        <item m="1" x="829"/>
        <item m="1" x="830"/>
        <item x="759"/>
        <item x="760"/>
        <item x="761"/>
        <item x="762"/>
        <item x="763"/>
        <item x="764"/>
        <item x="765"/>
        <item x="766"/>
        <item x="768"/>
        <item x="767"/>
        <item x="769"/>
        <item x="770"/>
        <item x="771"/>
        <item x="772"/>
        <item x="773"/>
        <item x="774"/>
        <item x="775"/>
        <item x="776"/>
        <item x="778"/>
        <item x="777"/>
        <item x="780"/>
        <item x="781"/>
        <item x="782"/>
        <item x="783"/>
        <item x="784"/>
        <item x="785"/>
        <item x="786"/>
        <item x="787"/>
        <item x="788"/>
        <item x="789"/>
        <item x="790"/>
        <item x="791"/>
        <item x="792"/>
        <item x="793"/>
        <item x="794"/>
        <item x="795"/>
        <item x="797"/>
        <item x="798"/>
        <item x="799"/>
        <item x="800"/>
        <item x="801"/>
        <item x="802"/>
        <item x="804"/>
        <item x="806"/>
        <item x="808"/>
        <item x="807"/>
        <item x="809"/>
        <item x="820"/>
        <item x="810"/>
        <item x="812"/>
        <item x="814"/>
        <item x="813"/>
        <item x="815"/>
        <item x="817"/>
        <item x="819"/>
        <item x="818"/>
        <item x="821"/>
        <item x="822"/>
        <item x="39"/>
        <item x="40"/>
        <item x="42"/>
        <item x="44"/>
        <item x="206"/>
        <item x="241"/>
        <item x="371"/>
        <item x="376"/>
        <item x="407"/>
        <item x="665"/>
        <item x="36"/>
        <item x="253"/>
        <item x="516"/>
        <item x="514"/>
        <item x="515"/>
        <item x="43"/>
        <item x="281"/>
        <item x="283"/>
        <item x="33"/>
        <item x="32"/>
        <item x="35"/>
        <item x="163"/>
        <item m="1" x="849"/>
        <item x="240"/>
        <item x="300"/>
        <item x="707"/>
        <item x="811"/>
        <item x="29"/>
        <item x="209"/>
        <item x="214"/>
        <item x="590"/>
        <item x="805"/>
        <item x="816"/>
        <item x="26"/>
        <item x="34"/>
        <item x="38"/>
        <item x="41"/>
        <item x="82"/>
        <item x="108"/>
        <item x="155"/>
        <item x="215"/>
        <item x="239"/>
        <item x="260"/>
        <item x="432"/>
        <item x="468"/>
        <item x="779"/>
        <item m="1" x="841"/>
        <item m="1" x="842"/>
        <item x="268"/>
        <item x="272"/>
        <item x="333"/>
        <item x="25"/>
        <item x="27"/>
        <item x="37"/>
        <item x="201"/>
        <item x="229"/>
        <item x="269"/>
        <item x="270"/>
        <item x="289"/>
        <item x="420"/>
        <item x="421"/>
        <item x="472"/>
        <item x="56"/>
        <item m="1" x="831"/>
        <item x="59"/>
        <item m="1" x="832"/>
        <item m="1" x="833"/>
        <item m="1" x="835"/>
        <item m="1" x="836"/>
        <item x="302"/>
        <item x="303"/>
        <item x="464"/>
        <item x="523"/>
        <item x="524"/>
        <item x="536"/>
        <item x="544"/>
        <item x="551"/>
        <item x="552"/>
        <item x="553"/>
        <item x="554"/>
        <item x="614"/>
        <item m="1" x="838"/>
        <item x="748"/>
        <item x="752"/>
        <item x="796"/>
        <item x="57"/>
        <item x="60"/>
        <item x="103"/>
        <item x="183"/>
        <item x="671"/>
        <item m="1" x="828"/>
        <item x="741"/>
        <item x="743"/>
        <item x="744"/>
        <item x="745"/>
        <item x="749"/>
        <item x="750"/>
        <item x="751"/>
        <item x="753"/>
        <item x="754"/>
        <item x="755"/>
        <item x="756"/>
        <item x="757"/>
        <item x="758"/>
        <item x="686"/>
        <item x="354"/>
        <item x="670"/>
        <item x="746"/>
        <item x="20"/>
        <item x="58"/>
        <item x="232"/>
        <item m="1" x="823"/>
        <item x="357"/>
        <item x="358"/>
        <item x="359"/>
        <item x="406"/>
        <item x="493"/>
        <item x="506"/>
        <item x="561"/>
        <item x="562"/>
        <item x="563"/>
        <item x="564"/>
        <item x="565"/>
        <item x="672"/>
        <item x="673"/>
        <item x="674"/>
        <item x="675"/>
        <item x="676"/>
        <item x="685"/>
        <item x="687"/>
        <item x="740"/>
        <item x="742"/>
        <item x="803"/>
        <item x="233"/>
        <item x="304"/>
        <item x="360"/>
      </items>
    </pivotField>
    <pivotField axis="axisCol"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axis="axisRow" showAll="0">
      <items count="81">
        <item x="0"/>
        <item x="1"/>
        <item x="2"/>
        <item x="3"/>
        <item x="4"/>
        <item x="5"/>
        <item x="6"/>
        <item x="9"/>
        <item x="8"/>
        <item x="15"/>
        <item x="12"/>
        <item x="16"/>
        <item x="14"/>
        <item x="17"/>
        <item x="13"/>
        <item x="19"/>
        <item x="20"/>
        <item x="11"/>
        <item x="21"/>
        <item x="22"/>
        <item x="23"/>
        <item x="24"/>
        <item x="25"/>
        <item x="26"/>
        <item x="27"/>
        <item x="28"/>
        <item x="29"/>
        <item x="30"/>
        <item x="31"/>
        <item x="32"/>
        <item x="34"/>
        <item x="35"/>
        <item x="36"/>
        <item x="37"/>
        <item x="39"/>
        <item x="40"/>
        <item x="41"/>
        <item x="42"/>
        <item x="43"/>
        <item x="44"/>
        <item x="45"/>
        <item x="10"/>
        <item x="49"/>
        <item x="50"/>
        <item x="52"/>
        <item x="53"/>
        <item x="54"/>
        <item x="55"/>
        <item x="57"/>
        <item x="59"/>
        <item x="61"/>
        <item x="62"/>
        <item x="63"/>
        <item x="65"/>
        <item x="66"/>
        <item x="67"/>
        <item x="68"/>
        <item x="70"/>
        <item x="71"/>
        <item x="38"/>
        <item x="72"/>
        <item x="7"/>
        <item x="33"/>
        <item x="73"/>
        <item x="75"/>
        <item x="76"/>
        <item x="77"/>
        <item x="78"/>
        <item x="51"/>
        <item x="60"/>
        <item x="46"/>
        <item x="47"/>
        <item x="18"/>
        <item x="56"/>
        <item m="1" x="79"/>
        <item x="48"/>
        <item x="64"/>
        <item x="69"/>
        <item x="74"/>
        <item x="58"/>
        <item t="default"/>
      </items>
    </pivotField>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axis="axisRow" showAll="0" sortType="ascending">
      <items count="14">
        <item x="12"/>
        <item x="6"/>
        <item x="10"/>
        <item x="8"/>
        <item x="7"/>
        <item x="5"/>
        <item x="3"/>
        <item x="0"/>
        <item x="1"/>
        <item x="9"/>
        <item x="2"/>
        <item x="11"/>
        <item x="4"/>
        <item t="default"/>
      </items>
    </pivotField>
    <pivotField subtotalTop="0" showAll="0" defaultSubtotal="0"/>
    <pivotField axis="axisCol" subtotalTop="0" showAll="0" sortType="ascending" defaultSubtotal="0">
      <items count="11">
        <item x="3"/>
        <item x="7"/>
        <item x="1"/>
        <item x="8"/>
        <item x="6"/>
        <item x="10"/>
        <item x="9"/>
        <item x="4"/>
        <item x="2"/>
        <item x="5"/>
        <item x="0"/>
      </items>
    </pivotField>
    <pivotField subtotalTop="0" showAll="0" defaultSubtotal="0"/>
  </pivotFields>
  <rowFields count="6">
    <field x="0"/>
    <field x="8"/>
    <field x="1"/>
    <field x="2"/>
    <field x="6"/>
    <field x="3"/>
  </rowFields>
  <rowItems count="219">
    <i>
      <x/>
    </i>
    <i r="1">
      <x/>
    </i>
    <i r="2">
      <x v="1"/>
    </i>
    <i r="3">
      <x v="76"/>
    </i>
    <i r="1">
      <x v="1"/>
    </i>
    <i r="2">
      <x v="2"/>
    </i>
    <i r="3">
      <x v="9"/>
    </i>
    <i r="3">
      <x v="25"/>
    </i>
    <i r="3">
      <x v="140"/>
    </i>
    <i r="2">
      <x v="3"/>
    </i>
    <i r="3">
      <x v="163"/>
    </i>
    <i r="2">
      <x v="4"/>
    </i>
    <i r="3">
      <x v="156"/>
    </i>
    <i r="3">
      <x v="158"/>
    </i>
    <i r="2">
      <x v="5"/>
    </i>
    <i r="3">
      <x v="74"/>
    </i>
    <i r="2">
      <x v="6"/>
    </i>
    <i r="3">
      <x v="57"/>
    </i>
    <i r="3">
      <x v="129"/>
    </i>
    <i r="3">
      <x v="151"/>
    </i>
    <i r="3">
      <x v="157"/>
    </i>
    <i r="1">
      <x v="2"/>
    </i>
    <i r="2">
      <x v="8"/>
    </i>
    <i r="3">
      <x v="126"/>
    </i>
    <i r="2">
      <x v="9"/>
    </i>
    <i r="3">
      <x v="92"/>
    </i>
    <i r="3">
      <x v="159"/>
    </i>
    <i r="2">
      <x v="10"/>
    </i>
    <i r="3">
      <x v="113"/>
    </i>
    <i r="2">
      <x v="11"/>
    </i>
    <i r="3">
      <x v="31"/>
    </i>
    <i r="3">
      <x v="50"/>
    </i>
    <i r="3">
      <x v="52"/>
    </i>
    <i r="2">
      <x v="12"/>
    </i>
    <i r="3">
      <x v="15"/>
    </i>
    <i r="3">
      <x v="35"/>
    </i>
    <i r="1">
      <x v="3"/>
    </i>
    <i r="2">
      <x v="13"/>
    </i>
    <i r="3">
      <x v="69"/>
    </i>
    <i r="3">
      <x v="90"/>
    </i>
    <i r="2">
      <x v="14"/>
    </i>
    <i r="3">
      <x v="111"/>
    </i>
    <i r="2">
      <x v="15"/>
    </i>
    <i r="3">
      <x v="26"/>
    </i>
    <i r="3">
      <x v="121"/>
    </i>
    <i r="3">
      <x v="152"/>
    </i>
    <i r="3">
      <x v="155"/>
    </i>
    <i r="2">
      <x v="16"/>
    </i>
    <i r="3">
      <x v="153"/>
    </i>
    <i r="2">
      <x v="17"/>
    </i>
    <i r="3">
      <x v="67"/>
    </i>
    <i r="2">
      <x v="18"/>
    </i>
    <i r="3">
      <x v="55"/>
    </i>
    <i r="1">
      <x v="4"/>
    </i>
    <i r="2">
      <x v="19"/>
    </i>
    <i r="3">
      <x v="53"/>
    </i>
    <i r="2">
      <x v="20"/>
    </i>
    <i r="3">
      <x v="123"/>
    </i>
    <i r="4">
      <x/>
    </i>
    <i r="5">
      <x v="588"/>
    </i>
    <i r="4">
      <x v="2"/>
    </i>
    <i r="5">
      <x v="591"/>
    </i>
    <i r="5">
      <x v="726"/>
    </i>
    <i r="4">
      <x v="6"/>
    </i>
    <i r="5">
      <x v="587"/>
    </i>
    <i r="5">
      <x v="589"/>
    </i>
    <i r="4">
      <x v="12"/>
    </i>
    <i r="5">
      <x v="592"/>
    </i>
    <i r="4">
      <x v="14"/>
    </i>
    <i r="5">
      <x v="590"/>
    </i>
    <i r="2">
      <x v="21"/>
    </i>
    <i r="3">
      <x v="41"/>
    </i>
    <i r="2">
      <x v="22"/>
    </i>
    <i r="3">
      <x v="77"/>
    </i>
    <i r="3">
      <x v="81"/>
    </i>
    <i r="2">
      <x v="23"/>
    </i>
    <i r="3">
      <x v="10"/>
    </i>
    <i r="2">
      <x v="24"/>
    </i>
    <i r="3">
      <x v="19"/>
    </i>
    <i r="1">
      <x v="5"/>
    </i>
    <i r="2">
      <x v="25"/>
    </i>
    <i r="3">
      <x v="24"/>
    </i>
    <i r="3">
      <x v="45"/>
    </i>
    <i r="3">
      <x v="114"/>
    </i>
    <i r="3">
      <x v="136"/>
    </i>
    <i r="2">
      <x v="26"/>
    </i>
    <i r="3">
      <x v="105"/>
    </i>
    <i r="2">
      <x v="27"/>
    </i>
    <i r="3">
      <x v="78"/>
    </i>
    <i r="3">
      <x v="120"/>
    </i>
    <i r="2">
      <x v="28"/>
    </i>
    <i r="3">
      <x v="18"/>
    </i>
    <i r="3">
      <x v="36"/>
    </i>
    <i r="3">
      <x v="109"/>
    </i>
    <i r="3">
      <x v="117"/>
    </i>
    <i r="2">
      <x v="29"/>
    </i>
    <i r="3">
      <x v="62"/>
    </i>
    <i r="2">
      <x v="30"/>
    </i>
    <i r="3">
      <x v="128"/>
    </i>
    <i r="2">
      <x v="31"/>
    </i>
    <i r="3">
      <x v="43"/>
    </i>
    <i r="2">
      <x v="32"/>
    </i>
    <i r="3">
      <x v="68"/>
    </i>
    <i r="2">
      <x v="33"/>
    </i>
    <i r="3">
      <x v="130"/>
    </i>
    <i r="2">
      <x v="34"/>
    </i>
    <i r="3">
      <x v="104"/>
    </i>
    <i r="2">
      <x v="36"/>
    </i>
    <i r="3">
      <x v="101"/>
    </i>
    <i r="2">
      <x v="37"/>
    </i>
    <i r="3">
      <x v="8"/>
    </i>
    <i r="3">
      <x v="99"/>
    </i>
    <i r="3">
      <x v="127"/>
    </i>
    <i r="2">
      <x v="40"/>
    </i>
    <i r="3">
      <x v="54"/>
    </i>
    <i r="2">
      <x v="41"/>
    </i>
    <i r="3">
      <x v="51"/>
    </i>
    <i r="3">
      <x v="107"/>
    </i>
    <i r="3">
      <x v="135"/>
    </i>
    <i r="2">
      <x v="42"/>
    </i>
    <i r="3">
      <x v="102"/>
    </i>
    <i r="3">
      <x v="103"/>
    </i>
    <i r="3">
      <x v="154"/>
    </i>
    <i r="1">
      <x v="6"/>
    </i>
    <i r="2">
      <x v="45"/>
    </i>
    <i r="3">
      <x v="44"/>
    </i>
    <i r="4">
      <x/>
    </i>
    <i r="5">
      <x v="746"/>
    </i>
    <i r="4">
      <x v="1"/>
    </i>
    <i r="5">
      <x v="181"/>
    </i>
    <i r="5">
      <x v="745"/>
    </i>
    <i r="4">
      <x v="2"/>
    </i>
    <i r="5">
      <x v="721"/>
    </i>
    <i r="4">
      <x v="6"/>
    </i>
    <i r="5">
      <x v="757"/>
    </i>
    <i r="4">
      <x v="12"/>
    </i>
    <i r="5">
      <x v="185"/>
    </i>
    <i r="4">
      <x v="13"/>
    </i>
    <i r="5">
      <x v="182"/>
    </i>
    <i r="4">
      <x v="14"/>
    </i>
    <i r="5">
      <x v="180"/>
    </i>
    <i r="5">
      <x v="184"/>
    </i>
    <i r="4">
      <x v="34"/>
    </i>
    <i r="5">
      <x v="186"/>
    </i>
    <i r="4">
      <x v="59"/>
    </i>
    <i r="5">
      <x v="179"/>
    </i>
    <i r="2">
      <x v="47"/>
    </i>
    <i r="3">
      <x v="5"/>
    </i>
    <i r="1">
      <x v="7"/>
    </i>
    <i r="2">
      <x v="49"/>
    </i>
    <i r="3">
      <x v="28"/>
    </i>
    <i r="2">
      <x v="50"/>
    </i>
    <i r="3">
      <x v="17"/>
    </i>
    <i r="2">
      <x v="51"/>
    </i>
    <i r="3">
      <x v="98"/>
    </i>
    <i r="2">
      <x v="52"/>
    </i>
    <i r="3">
      <x v="93"/>
    </i>
    <i r="2">
      <x v="53"/>
    </i>
    <i r="3">
      <x v="1"/>
    </i>
    <i r="3">
      <x v="40"/>
    </i>
    <i r="3">
      <x v="100"/>
    </i>
    <i r="2">
      <x v="54"/>
    </i>
    <i r="3">
      <x v="2"/>
    </i>
    <i r="3">
      <x v="20"/>
    </i>
    <i r="3">
      <x v="85"/>
    </i>
    <i r="2">
      <x v="55"/>
    </i>
    <i r="3">
      <x/>
    </i>
    <i r="3">
      <x v="65"/>
    </i>
    <i r="2">
      <x v="56"/>
    </i>
    <i r="3">
      <x v="38"/>
    </i>
    <i r="2">
      <x v="57"/>
    </i>
    <i r="3">
      <x v="22"/>
    </i>
    <i r="3">
      <x v="23"/>
    </i>
    <i r="2">
      <x v="58"/>
    </i>
    <i r="3">
      <x v="21"/>
    </i>
    <i r="3">
      <x v="87"/>
    </i>
    <i r="1">
      <x v="8"/>
    </i>
    <i r="2">
      <x v="59"/>
    </i>
    <i r="3">
      <x v="80"/>
    </i>
    <i r="2">
      <x v="60"/>
    </i>
    <i r="3">
      <x v="3"/>
    </i>
    <i r="2">
      <x v="61"/>
    </i>
    <i r="3">
      <x v="106"/>
    </i>
    <i r="2">
      <x v="62"/>
    </i>
    <i r="3">
      <x v="6"/>
    </i>
    <i r="3">
      <x v="72"/>
    </i>
    <i r="2">
      <x v="63"/>
    </i>
    <i r="3">
      <x v="139"/>
    </i>
    <i r="1">
      <x v="9"/>
    </i>
    <i r="2">
      <x v="64"/>
    </i>
    <i r="3">
      <x v="13"/>
    </i>
    <i r="2">
      <x v="65"/>
    </i>
    <i r="3">
      <x v="12"/>
    </i>
    <i r="3">
      <x v="86"/>
    </i>
    <i r="2">
      <x v="66"/>
    </i>
    <i r="3">
      <x v="97"/>
    </i>
    <i r="2">
      <x v="67"/>
    </i>
    <i r="3">
      <x v="137"/>
    </i>
    <i r="2">
      <x v="68"/>
    </i>
    <i r="3">
      <x v="110"/>
    </i>
    <i r="1">
      <x v="10"/>
    </i>
    <i r="2">
      <x v="69"/>
    </i>
    <i r="3">
      <x v="4"/>
    </i>
    <i r="3">
      <x v="89"/>
    </i>
    <i r="3">
      <x v="133"/>
    </i>
    <i r="2">
      <x v="70"/>
    </i>
    <i r="3">
      <x v="88"/>
    </i>
    <i r="2">
      <x v="71"/>
    </i>
    <i r="3">
      <x v="112"/>
    </i>
    <i r="1">
      <x v="11"/>
    </i>
    <i r="2">
      <x v="72"/>
    </i>
    <i r="3">
      <x v="73"/>
    </i>
    <i r="1">
      <x v="12"/>
    </i>
    <i r="2">
      <x v="73"/>
    </i>
    <i r="3">
      <x v="37"/>
    </i>
    <i r="3">
      <x v="61"/>
    </i>
    <i r="3">
      <x v="82"/>
    </i>
    <i r="3">
      <x v="144"/>
    </i>
    <i r="3">
      <x v="161"/>
    </i>
  </rowItems>
  <colFields count="3">
    <field x="10"/>
    <field x="7"/>
    <field x="4"/>
  </colFields>
  <colItems count="258">
    <i>
      <x/>
      <x/>
      <x v="50"/>
    </i>
    <i r="2">
      <x v="70"/>
    </i>
    <i r="2">
      <x v="244"/>
    </i>
    <i r="1">
      <x v="1"/>
      <x v="104"/>
    </i>
    <i r="1">
      <x v="2"/>
      <x v="9"/>
    </i>
    <i r="2">
      <x v="360"/>
    </i>
    <i r="1">
      <x v="3"/>
      <x v="294"/>
    </i>
    <i r="1">
      <x v="4"/>
      <x v="263"/>
    </i>
    <i r="2">
      <x v="357"/>
    </i>
    <i>
      <x v="1"/>
      <x v="5"/>
      <x v="103"/>
    </i>
    <i r="1">
      <x v="6"/>
      <x v="60"/>
    </i>
    <i r="1">
      <x v="7"/>
      <x v="142"/>
    </i>
    <i r="2">
      <x v="361"/>
    </i>
    <i r="1">
      <x v="8"/>
      <x v="217"/>
    </i>
    <i r="1">
      <x v="9"/>
      <x v="40"/>
    </i>
    <i r="2">
      <x v="43"/>
    </i>
    <i r="2">
      <x v="49"/>
    </i>
    <i r="1">
      <x v="10"/>
      <x v="129"/>
    </i>
    <i r="2">
      <x v="137"/>
    </i>
    <i>
      <x v="2"/>
      <x v="11"/>
      <x v="162"/>
    </i>
    <i r="1">
      <x v="12"/>
      <x v="48"/>
    </i>
    <i r="1">
      <x v="13"/>
      <x v="2"/>
    </i>
    <i r="2">
      <x v="151"/>
    </i>
    <i r="1">
      <x v="15"/>
      <x v="8"/>
    </i>
    <i r="1">
      <x v="16"/>
      <x v="127"/>
    </i>
    <i>
      <x v="3"/>
      <x v="17"/>
      <x v="141"/>
    </i>
    <i r="1">
      <x v="18"/>
      <x v="182"/>
    </i>
    <i r="1">
      <x v="19"/>
      <x v="161"/>
    </i>
    <i r="1">
      <x v="20"/>
      <x v="62"/>
    </i>
    <i r="2">
      <x v="110"/>
    </i>
    <i r="1">
      <x v="21"/>
      <x v="170"/>
    </i>
    <i r="1">
      <x v="22"/>
      <x v="156"/>
    </i>
    <i>
      <x v="4"/>
      <x v="23"/>
      <x v="52"/>
    </i>
    <i r="2">
      <x v="53"/>
    </i>
    <i r="2">
      <x v="87"/>
    </i>
    <i r="1">
      <x v="24"/>
      <x v="88"/>
    </i>
    <i r="1">
      <x v="25"/>
      <x v="116"/>
    </i>
    <i r="2">
      <x v="259"/>
    </i>
    <i r="1">
      <x v="26"/>
      <x v="54"/>
    </i>
    <i r="2">
      <x v="58"/>
    </i>
    <i r="2">
      <x v="81"/>
    </i>
    <i r="2">
      <x v="107"/>
    </i>
    <i r="2">
      <x v="366"/>
    </i>
    <i r="1">
      <x v="27"/>
      <x v="59"/>
    </i>
    <i r="1">
      <x v="28"/>
      <x v="38"/>
    </i>
    <i r="1">
      <x v="29"/>
      <x v="42"/>
    </i>
    <i r="2">
      <x v="291"/>
    </i>
    <i r="1">
      <x v="30"/>
      <x v="120"/>
    </i>
    <i r="1">
      <x v="31"/>
      <x v="338"/>
    </i>
    <i r="1">
      <x v="32"/>
      <x v="160"/>
    </i>
    <i r="1">
      <x v="33"/>
      <x v="16"/>
    </i>
    <i r="2">
      <x v="340"/>
    </i>
    <i r="1">
      <x v="34"/>
      <x v="20"/>
    </i>
    <i r="2">
      <x v="97"/>
    </i>
    <i r="2">
      <x v="202"/>
    </i>
    <i r="1">
      <x v="35"/>
      <x v="82"/>
    </i>
    <i r="2">
      <x v="132"/>
    </i>
    <i r="1">
      <x v="36"/>
      <x v="41"/>
    </i>
    <i r="2">
      <x v="224"/>
    </i>
    <i>
      <x v="5"/>
      <x v="38"/>
      <x v="183"/>
    </i>
    <i r="1">
      <x v="39"/>
      <x v="189"/>
    </i>
    <i>
      <x v="6"/>
      <x v="40"/>
      <x v="74"/>
    </i>
    <i r="1">
      <x v="41"/>
      <x v="95"/>
    </i>
    <i r="1">
      <x v="42"/>
      <x v="96"/>
    </i>
    <i r="1">
      <x v="43"/>
      <x v="66"/>
    </i>
    <i r="1">
      <x v="44"/>
      <x v="198"/>
    </i>
    <i r="2">
      <x v="199"/>
    </i>
    <i r="2">
      <x v="200"/>
    </i>
    <i r="1">
      <x v="45"/>
      <x v="64"/>
    </i>
    <i r="2">
      <x v="69"/>
    </i>
    <i r="2">
      <x v="77"/>
    </i>
    <i r="1">
      <x v="46"/>
      <x v="67"/>
    </i>
    <i r="1">
      <x v="47"/>
      <x v="80"/>
    </i>
    <i r="2">
      <x v="89"/>
    </i>
    <i>
      <x v="7"/>
      <x v="49"/>
      <x v="26"/>
    </i>
    <i r="1">
      <x v="50"/>
      <x v="15"/>
    </i>
    <i r="1">
      <x v="51"/>
      <x v="86"/>
    </i>
    <i r="1">
      <x v="52"/>
      <x v="11"/>
    </i>
    <i r="2">
      <x v="12"/>
    </i>
    <i>
      <x v="8"/>
      <x v="53"/>
      <x v="30"/>
    </i>
    <i r="1">
      <x v="54"/>
      <x v="6"/>
    </i>
    <i r="2">
      <x v="186"/>
    </i>
    <i r="1">
      <x v="55"/>
      <x v="192"/>
    </i>
    <i r="1">
      <x v="56"/>
      <x v="24"/>
    </i>
    <i>
      <x v="9"/>
      <x v="57"/>
      <x v="13"/>
    </i>
    <i r="1">
      <x v="58"/>
      <x v="31"/>
    </i>
    <i r="1">
      <x v="59"/>
      <x v="164"/>
    </i>
    <i>
      <x v="10"/>
      <x v="60"/>
      <x/>
    </i>
    <i r="2">
      <x v="1"/>
    </i>
    <i r="2">
      <x v="3"/>
    </i>
    <i r="2">
      <x v="4"/>
    </i>
    <i r="2">
      <x v="5"/>
    </i>
    <i r="2">
      <x v="7"/>
    </i>
    <i r="2">
      <x v="10"/>
    </i>
    <i r="2">
      <x v="14"/>
    </i>
    <i r="2">
      <x v="17"/>
    </i>
    <i r="2">
      <x v="19"/>
    </i>
    <i r="2">
      <x v="21"/>
    </i>
    <i r="2">
      <x v="27"/>
    </i>
    <i r="2">
      <x v="28"/>
    </i>
    <i r="2">
      <x v="32"/>
    </i>
    <i r="2">
      <x v="33"/>
    </i>
    <i r="2">
      <x v="34"/>
    </i>
    <i r="2">
      <x v="35"/>
    </i>
    <i r="2">
      <x v="36"/>
    </i>
    <i r="2">
      <x v="37"/>
    </i>
    <i r="2">
      <x v="39"/>
    </i>
    <i r="2">
      <x v="44"/>
    </i>
    <i r="2">
      <x v="46"/>
    </i>
    <i r="2">
      <x v="47"/>
    </i>
    <i r="2">
      <x v="56"/>
    </i>
    <i r="2">
      <x v="57"/>
    </i>
    <i r="2">
      <x v="63"/>
    </i>
    <i r="2">
      <x v="65"/>
    </i>
    <i r="2">
      <x v="68"/>
    </i>
    <i r="2">
      <x v="71"/>
    </i>
    <i r="2">
      <x v="72"/>
    </i>
    <i r="2">
      <x v="73"/>
    </i>
    <i r="2">
      <x v="76"/>
    </i>
    <i r="2">
      <x v="78"/>
    </i>
    <i r="2">
      <x v="79"/>
    </i>
    <i r="2">
      <x v="83"/>
    </i>
    <i r="2">
      <x v="84"/>
    </i>
    <i r="2">
      <x v="85"/>
    </i>
    <i r="2">
      <x v="90"/>
    </i>
    <i r="2">
      <x v="91"/>
    </i>
    <i r="2">
      <x v="92"/>
    </i>
    <i r="2">
      <x v="94"/>
    </i>
    <i r="2">
      <x v="98"/>
    </i>
    <i r="2">
      <x v="100"/>
    </i>
    <i r="2">
      <x v="108"/>
    </i>
    <i r="2">
      <x v="109"/>
    </i>
    <i r="2">
      <x v="112"/>
    </i>
    <i r="2">
      <x v="114"/>
    </i>
    <i r="2">
      <x v="115"/>
    </i>
    <i r="2">
      <x v="118"/>
    </i>
    <i r="2">
      <x v="119"/>
    </i>
    <i r="2">
      <x v="121"/>
    </i>
    <i r="2">
      <x v="128"/>
    </i>
    <i r="2">
      <x v="130"/>
    </i>
    <i r="2">
      <x v="131"/>
    </i>
    <i r="2">
      <x v="133"/>
    </i>
    <i r="2">
      <x v="134"/>
    </i>
    <i r="2">
      <x v="135"/>
    </i>
    <i r="2">
      <x v="136"/>
    </i>
    <i r="2">
      <x v="139"/>
    </i>
    <i r="2">
      <x v="144"/>
    </i>
    <i r="2">
      <x v="153"/>
    </i>
    <i r="2">
      <x v="154"/>
    </i>
    <i r="2">
      <x v="155"/>
    </i>
    <i r="2">
      <x v="163"/>
    </i>
    <i r="2">
      <x v="165"/>
    </i>
    <i r="2">
      <x v="166"/>
    </i>
    <i r="2">
      <x v="167"/>
    </i>
    <i r="2">
      <x v="169"/>
    </i>
    <i r="2">
      <x v="171"/>
    </i>
    <i r="2">
      <x v="172"/>
    </i>
    <i r="2">
      <x v="173"/>
    </i>
    <i r="2">
      <x v="174"/>
    </i>
    <i r="2">
      <x v="175"/>
    </i>
    <i r="2">
      <x v="176"/>
    </i>
    <i r="2">
      <x v="177"/>
    </i>
    <i r="2">
      <x v="178"/>
    </i>
    <i r="2">
      <x v="179"/>
    </i>
    <i r="2">
      <x v="180"/>
    </i>
    <i r="2">
      <x v="181"/>
    </i>
    <i r="2">
      <x v="184"/>
    </i>
    <i r="2">
      <x v="187"/>
    </i>
    <i r="2">
      <x v="188"/>
    </i>
    <i r="2">
      <x v="191"/>
    </i>
    <i r="2">
      <x v="194"/>
    </i>
    <i r="2">
      <x v="195"/>
    </i>
    <i r="2">
      <x v="196"/>
    </i>
    <i r="2">
      <x v="197"/>
    </i>
    <i r="2">
      <x v="205"/>
    </i>
    <i r="2">
      <x v="206"/>
    </i>
    <i r="2">
      <x v="207"/>
    </i>
    <i r="2">
      <x v="209"/>
    </i>
    <i r="2">
      <x v="214"/>
    </i>
    <i r="2">
      <x v="219"/>
    </i>
    <i r="2">
      <x v="220"/>
    </i>
    <i r="2">
      <x v="223"/>
    </i>
    <i r="2">
      <x v="225"/>
    </i>
    <i r="2">
      <x v="226"/>
    </i>
    <i r="2">
      <x v="227"/>
    </i>
    <i r="2">
      <x v="228"/>
    </i>
    <i r="2">
      <x v="230"/>
    </i>
    <i r="2">
      <x v="231"/>
    </i>
    <i r="2">
      <x v="232"/>
    </i>
    <i r="2">
      <x v="233"/>
    </i>
    <i r="2">
      <x v="234"/>
    </i>
    <i r="2">
      <x v="235"/>
    </i>
    <i r="2">
      <x v="236"/>
    </i>
    <i r="2">
      <x v="237"/>
    </i>
    <i r="2">
      <x v="238"/>
    </i>
    <i r="2">
      <x v="239"/>
    </i>
    <i r="2">
      <x v="241"/>
    </i>
    <i r="2">
      <x v="242"/>
    </i>
    <i r="2">
      <x v="243"/>
    </i>
    <i r="2">
      <x v="245"/>
    </i>
    <i r="2">
      <x v="246"/>
    </i>
    <i r="2">
      <x v="247"/>
    </i>
    <i r="2">
      <x v="250"/>
    </i>
    <i r="2">
      <x v="251"/>
    </i>
    <i r="2">
      <x v="260"/>
    </i>
    <i r="2">
      <x v="261"/>
    </i>
    <i r="2">
      <x v="262"/>
    </i>
    <i r="2">
      <x v="264"/>
    </i>
    <i r="2">
      <x v="265"/>
    </i>
    <i r="2">
      <x v="266"/>
    </i>
    <i r="2">
      <x v="267"/>
    </i>
    <i r="2">
      <x v="268"/>
    </i>
    <i r="2">
      <x v="269"/>
    </i>
    <i r="2">
      <x v="271"/>
    </i>
    <i r="2">
      <x v="273"/>
    </i>
    <i r="2">
      <x v="274"/>
    </i>
    <i r="2">
      <x v="276"/>
    </i>
    <i r="2">
      <x v="283"/>
    </i>
    <i r="2">
      <x v="288"/>
    </i>
    <i r="2">
      <x v="289"/>
    </i>
    <i r="2">
      <x v="290"/>
    </i>
    <i r="2">
      <x v="305"/>
    </i>
    <i r="2">
      <x v="306"/>
    </i>
    <i r="2">
      <x v="307"/>
    </i>
    <i r="2">
      <x v="308"/>
    </i>
    <i r="2">
      <x v="309"/>
    </i>
    <i r="2">
      <x v="310"/>
    </i>
    <i r="2">
      <x v="311"/>
    </i>
    <i r="2">
      <x v="312"/>
    </i>
    <i r="2">
      <x v="313"/>
    </i>
    <i r="2">
      <x v="319"/>
    </i>
    <i r="2">
      <x v="320"/>
    </i>
    <i r="2">
      <x v="322"/>
    </i>
    <i r="2">
      <x v="328"/>
    </i>
    <i r="2">
      <x v="330"/>
    </i>
    <i r="2">
      <x v="331"/>
    </i>
    <i r="2">
      <x v="333"/>
    </i>
    <i r="2">
      <x v="335"/>
    </i>
    <i r="2">
      <x v="336"/>
    </i>
    <i r="2">
      <x v="339"/>
    </i>
    <i r="2">
      <x v="343"/>
    </i>
    <i r="2">
      <x v="344"/>
    </i>
    <i r="2">
      <x v="347"/>
    </i>
    <i r="2">
      <x v="348"/>
    </i>
    <i r="2">
      <x v="349"/>
    </i>
    <i r="2">
      <x v="351"/>
    </i>
    <i r="2">
      <x v="352"/>
    </i>
    <i r="2">
      <x v="353"/>
    </i>
    <i r="2">
      <x v="354"/>
    </i>
    <i r="2">
      <x v="355"/>
    </i>
    <i r="2">
      <x v="356"/>
    </i>
    <i r="2">
      <x v="358"/>
    </i>
    <i r="2">
      <x v="359"/>
    </i>
    <i r="2">
      <x v="362"/>
    </i>
    <i r="2">
      <x v="363"/>
    </i>
    <i r="2">
      <x v="364"/>
    </i>
    <i r="2">
      <x v="365"/>
    </i>
    <i r="2">
      <x v="371"/>
    </i>
  </colItems>
  <dataFields count="1">
    <dataField name="Sum of Relevance" fld="5" baseField="0" baseItem="0"/>
  </dataFields>
  <formats count="1260">
    <format dxfId="1286">
      <pivotArea dataOnly="0" labelOnly="1" fieldPosition="0">
        <references count="1">
          <reference field="7" count="0"/>
        </references>
      </pivotArea>
    </format>
    <format dxfId="1285">
      <pivotArea dataOnly="0" labelOnly="1" fieldPosition="0">
        <references count="1">
          <reference field="7" count="0"/>
        </references>
      </pivotArea>
    </format>
    <format dxfId="1284">
      <pivotArea dataOnly="0" labelOnly="1" fieldPosition="0">
        <references count="1">
          <reference field="4" count="0"/>
        </references>
      </pivotArea>
    </format>
    <format dxfId="1283">
      <pivotArea dataOnly="0" labelOnly="1" fieldPosition="0">
        <references count="1">
          <reference field="4" count="0"/>
        </references>
      </pivotArea>
    </format>
    <format dxfId="1282">
      <pivotArea type="all" dataOnly="0" outline="0" fieldPosition="0"/>
    </format>
    <format dxfId="1281">
      <pivotArea outline="0" collapsedLevelsAreSubtotals="1" fieldPosition="0"/>
    </format>
    <format dxfId="1280">
      <pivotArea type="origin" dataOnly="0" labelOnly="1" outline="0" fieldPosition="0"/>
    </format>
    <format dxfId="1279">
      <pivotArea field="7" type="button" dataOnly="0" labelOnly="1" outline="0" axis="axisCol" fieldPosition="1"/>
    </format>
    <format dxfId="1278">
      <pivotArea field="4" type="button" dataOnly="0" labelOnly="1" outline="0" axis="axisCol" fieldPosition="2"/>
    </format>
    <format dxfId="1277">
      <pivotArea type="topRight" dataOnly="0" labelOnly="1" outline="0" fieldPosition="0"/>
    </format>
    <format dxfId="1276">
      <pivotArea field="0" type="button" dataOnly="0" labelOnly="1" outline="0" axis="axisRow" fieldPosition="0"/>
    </format>
    <format dxfId="1275">
      <pivotArea dataOnly="0" labelOnly="1" fieldPosition="0">
        <references count="1">
          <reference field="7" count="0"/>
        </references>
      </pivotArea>
    </format>
    <format dxfId="1274">
      <pivotArea dataOnly="0" labelOnly="1" fieldPosition="0">
        <references count="2">
          <reference field="4" count="1">
            <x v="0"/>
          </reference>
          <reference field="7" count="1" selected="0">
            <x v="60"/>
          </reference>
        </references>
      </pivotArea>
    </format>
    <format dxfId="1273">
      <pivotArea dataOnly="0" labelOnly="1" fieldPosition="0">
        <references count="1">
          <reference field="2" count="0"/>
        </references>
      </pivotArea>
    </format>
    <format dxfId="1272">
      <pivotArea dataOnly="0" labelOnly="1" fieldPosition="0">
        <references count="1">
          <reference field="2" count="0"/>
        </references>
      </pivotArea>
    </format>
    <format dxfId="1271">
      <pivotArea dataOnly="0" labelOnly="1" fieldPosition="0">
        <references count="1">
          <reference field="2" count="0"/>
        </references>
      </pivotArea>
    </format>
    <format dxfId="1270">
      <pivotArea dataOnly="0" labelOnly="1" fieldPosition="0">
        <references count="1">
          <reference field="2" count="0"/>
        </references>
      </pivotArea>
    </format>
    <format dxfId="1269">
      <pivotArea dataOnly="0" labelOnly="1" fieldPosition="0">
        <references count="1">
          <reference field="6" count="0"/>
        </references>
      </pivotArea>
    </format>
    <format dxfId="1268">
      <pivotArea dataOnly="0" labelOnly="1" fieldPosition="0">
        <references count="1">
          <reference field="6" count="0"/>
        </references>
      </pivotArea>
    </format>
    <format dxfId="1267">
      <pivotArea dataOnly="0" labelOnly="1" fieldPosition="0">
        <references count="1">
          <reference field="6" count="0"/>
        </references>
      </pivotArea>
    </format>
    <format dxfId="1266">
      <pivotArea dataOnly="0" labelOnly="1" fieldPosition="0">
        <references count="1">
          <reference field="6" count="0"/>
        </references>
      </pivotArea>
    </format>
    <format dxfId="1265">
      <pivotArea dataOnly="0" labelOnly="1" fieldPosition="0">
        <references count="1">
          <reference field="1" count="0"/>
        </references>
      </pivotArea>
    </format>
    <format dxfId="1264">
      <pivotArea dataOnly="0" labelOnly="1" fieldPosition="0">
        <references count="1">
          <reference field="3" count="0"/>
        </references>
      </pivotArea>
    </format>
    <format dxfId="1263">
      <pivotArea dataOnly="0" labelOnly="1" fieldPosition="0">
        <references count="1">
          <reference field="3" count="0"/>
        </references>
      </pivotArea>
    </format>
    <format dxfId="1262">
      <pivotArea dataOnly="0" labelOnly="1" fieldPosition="0">
        <references count="1">
          <reference field="3" count="0"/>
        </references>
      </pivotArea>
    </format>
    <format dxfId="1261">
      <pivotArea dataOnly="0" labelOnly="1" fieldPosition="0">
        <references count="1">
          <reference field="3" count="0"/>
        </references>
      </pivotArea>
    </format>
    <format dxfId="1260">
      <pivotArea dataOnly="0" labelOnly="1" fieldPosition="0">
        <references count="1">
          <reference field="3" count="0"/>
        </references>
      </pivotArea>
    </format>
    <format dxfId="1259">
      <pivotArea dataOnly="0" labelOnly="1" fieldPosition="0">
        <references count="1">
          <reference field="3" count="0"/>
        </references>
      </pivotArea>
    </format>
    <format dxfId="1258">
      <pivotArea dataOnly="0" labelOnly="1" fieldPosition="0">
        <references count="1">
          <reference field="3" count="0"/>
        </references>
      </pivotArea>
    </format>
    <format dxfId="1257">
      <pivotArea dataOnly="0" labelOnly="1" fieldPosition="0">
        <references count="1">
          <reference field="0" count="0"/>
        </references>
      </pivotArea>
    </format>
    <format dxfId="1256">
      <pivotArea dataOnly="0" labelOnly="1" fieldPosition="0">
        <references count="1">
          <reference field="0" count="0"/>
        </references>
      </pivotArea>
    </format>
    <format dxfId="1255">
      <pivotArea type="all" dataOnly="0" outline="0" fieldPosition="0"/>
    </format>
    <format dxfId="1254">
      <pivotArea dataOnly="0" labelOnly="1" fieldPosition="0">
        <references count="1">
          <reference field="7" count="1">
            <x v="60"/>
          </reference>
        </references>
      </pivotArea>
    </format>
    <format dxfId="1253">
      <pivotArea dataOnly="0" labelOnly="1" fieldPosition="0">
        <references count="2">
          <reference field="4" count="1">
            <x v="0"/>
          </reference>
          <reference field="7" count="1" selected="0">
            <x v="60"/>
          </reference>
        </references>
      </pivotArea>
    </format>
    <format dxfId="1252">
      <pivotArea dataOnly="0" labelOnly="1" fieldPosition="0">
        <references count="1">
          <reference field="8" count="0"/>
        </references>
      </pivotArea>
    </format>
    <format dxfId="1251">
      <pivotArea dataOnly="0" labelOnly="1" fieldPosition="0">
        <references count="1">
          <reference field="8" count="0"/>
        </references>
      </pivotArea>
    </format>
    <format dxfId="1250">
      <pivotArea dataOnly="0" labelOnly="1" fieldPosition="0">
        <references count="1">
          <reference field="1" count="0"/>
        </references>
      </pivotArea>
    </format>
    <format dxfId="1249">
      <pivotArea dataOnly="0" labelOnly="1" fieldPosition="0">
        <references count="1">
          <reference field="1" count="0"/>
        </references>
      </pivotArea>
    </format>
    <format dxfId="1248">
      <pivotArea dataOnly="0" labelOnly="1" fieldPosition="0">
        <references count="1">
          <reference field="1" count="0"/>
        </references>
      </pivotArea>
    </format>
    <format dxfId="1247">
      <pivotArea dataOnly="0" labelOnly="1" fieldPosition="0">
        <references count="1">
          <reference field="1" count="0"/>
        </references>
      </pivotArea>
    </format>
    <format dxfId="1246">
      <pivotArea type="all" dataOnly="0" outline="0" fieldPosition="0"/>
    </format>
    <format dxfId="1245">
      <pivotArea outline="0" collapsedLevelsAreSubtotals="1" fieldPosition="0"/>
    </format>
    <format dxfId="1244">
      <pivotArea type="origin" dataOnly="0" labelOnly="1" outline="0" fieldPosition="0"/>
    </format>
    <format dxfId="1243">
      <pivotArea field="10" type="button" dataOnly="0" labelOnly="1" outline="0" axis="axisCol" fieldPosition="0"/>
    </format>
    <format dxfId="1242">
      <pivotArea field="7" type="button" dataOnly="0" labelOnly="1" outline="0" axis="axisCol" fieldPosition="1"/>
    </format>
    <format dxfId="1241">
      <pivotArea field="4" type="button" dataOnly="0" labelOnly="1" outline="0" axis="axisCol" fieldPosition="2"/>
    </format>
    <format dxfId="1240">
      <pivotArea type="topRight" dataOnly="0" labelOnly="1" outline="0" fieldPosition="0"/>
    </format>
    <format dxfId="1239">
      <pivotArea field="0" type="button" dataOnly="0" labelOnly="1" outline="0" axis="axisRow" fieldPosition="0"/>
    </format>
    <format dxfId="1238">
      <pivotArea dataOnly="0" labelOnly="1" fieldPosition="0">
        <references count="1">
          <reference field="0" count="0"/>
        </references>
      </pivotArea>
    </format>
    <format dxfId="1237">
      <pivotArea dataOnly="0" labelOnly="1" fieldPosition="0">
        <references count="2">
          <reference field="0" count="0" selected="0"/>
          <reference field="8" count="0"/>
        </references>
      </pivotArea>
    </format>
    <format dxfId="1236">
      <pivotArea dataOnly="0" labelOnly="1" fieldPosition="0">
        <references count="3">
          <reference field="0" count="0" selected="0"/>
          <reference field="1" count="1">
            <x v="1"/>
          </reference>
          <reference field="8" count="1" selected="0">
            <x v="0"/>
          </reference>
        </references>
      </pivotArea>
    </format>
    <format dxfId="1235">
      <pivotArea dataOnly="0" labelOnly="1" fieldPosition="0">
        <references count="3">
          <reference field="0" count="0" selected="0"/>
          <reference field="1" count="5">
            <x v="2"/>
            <x v="3"/>
            <x v="4"/>
            <x v="5"/>
            <x v="6"/>
          </reference>
          <reference field="8" count="1" selected="0">
            <x v="1"/>
          </reference>
        </references>
      </pivotArea>
    </format>
    <format dxfId="1234">
      <pivotArea dataOnly="0" labelOnly="1" fieldPosition="0">
        <references count="3">
          <reference field="0" count="0" selected="0"/>
          <reference field="1" count="5">
            <x v="8"/>
            <x v="9"/>
            <x v="10"/>
            <x v="11"/>
            <x v="12"/>
          </reference>
          <reference field="8" count="1" selected="0">
            <x v="2"/>
          </reference>
        </references>
      </pivotArea>
    </format>
    <format dxfId="1233">
      <pivotArea dataOnly="0" labelOnly="1" fieldPosition="0">
        <references count="3">
          <reference field="0" count="0" selected="0"/>
          <reference field="1" count="6">
            <x v="13"/>
            <x v="14"/>
            <x v="15"/>
            <x v="16"/>
            <x v="17"/>
            <x v="18"/>
          </reference>
          <reference field="8" count="1" selected="0">
            <x v="3"/>
          </reference>
        </references>
      </pivotArea>
    </format>
    <format dxfId="1232">
      <pivotArea dataOnly="0" labelOnly="1" fieldPosition="0">
        <references count="3">
          <reference field="0" count="0" selected="0"/>
          <reference field="1" count="6">
            <x v="19"/>
            <x v="20"/>
            <x v="21"/>
            <x v="22"/>
            <x v="23"/>
            <x v="24"/>
          </reference>
          <reference field="8" count="1" selected="0">
            <x v="4"/>
          </reference>
        </references>
      </pivotArea>
    </format>
    <format dxfId="1231">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1230">
      <pivotArea dataOnly="0" labelOnly="1" fieldPosition="0">
        <references count="3">
          <reference field="0" count="0" selected="0"/>
          <reference field="1" count="2">
            <x v="45"/>
            <x v="47"/>
          </reference>
          <reference field="8" count="1" selected="0">
            <x v="6"/>
          </reference>
        </references>
      </pivotArea>
    </format>
    <format dxfId="1229">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228">
      <pivotArea dataOnly="0" labelOnly="1" fieldPosition="0">
        <references count="3">
          <reference field="0" count="0" selected="0"/>
          <reference field="1" count="5">
            <x v="59"/>
            <x v="60"/>
            <x v="61"/>
            <x v="62"/>
            <x v="63"/>
          </reference>
          <reference field="8" count="1" selected="0">
            <x v="8"/>
          </reference>
        </references>
      </pivotArea>
    </format>
    <format dxfId="1227">
      <pivotArea dataOnly="0" labelOnly="1" fieldPosition="0">
        <references count="3">
          <reference field="0" count="0" selected="0"/>
          <reference field="1" count="5">
            <x v="64"/>
            <x v="65"/>
            <x v="66"/>
            <x v="67"/>
            <x v="68"/>
          </reference>
          <reference field="8" count="1" selected="0">
            <x v="9"/>
          </reference>
        </references>
      </pivotArea>
    </format>
    <format dxfId="1226">
      <pivotArea dataOnly="0" labelOnly="1" fieldPosition="0">
        <references count="3">
          <reference field="0" count="0" selected="0"/>
          <reference field="1" count="3">
            <x v="69"/>
            <x v="70"/>
            <x v="71"/>
          </reference>
          <reference field="8" count="1" selected="0">
            <x v="10"/>
          </reference>
        </references>
      </pivotArea>
    </format>
    <format dxfId="1225">
      <pivotArea dataOnly="0" labelOnly="1" fieldPosition="0">
        <references count="3">
          <reference field="0" count="0" selected="0"/>
          <reference field="1" count="1">
            <x v="72"/>
          </reference>
          <reference field="8" count="1" selected="0">
            <x v="11"/>
          </reference>
        </references>
      </pivotArea>
    </format>
    <format dxfId="1224">
      <pivotArea dataOnly="0" labelOnly="1" fieldPosition="0">
        <references count="3">
          <reference field="0" count="0" selected="0"/>
          <reference field="1" count="1">
            <x v="73"/>
          </reference>
          <reference field="8" count="1" selected="0">
            <x v="12"/>
          </reference>
        </references>
      </pivotArea>
    </format>
    <format dxfId="1223">
      <pivotArea dataOnly="0" labelOnly="1" fieldPosition="0">
        <references count="4">
          <reference field="0" count="0" selected="0"/>
          <reference field="1" count="1" selected="0">
            <x v="1"/>
          </reference>
          <reference field="2" count="1">
            <x v="76"/>
          </reference>
          <reference field="8" count="1" selected="0">
            <x v="0"/>
          </reference>
        </references>
      </pivotArea>
    </format>
    <format dxfId="1222">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1221">
      <pivotArea dataOnly="0" labelOnly="1" fieldPosition="0">
        <references count="4">
          <reference field="0" count="0" selected="0"/>
          <reference field="1" count="1" selected="0">
            <x v="3"/>
          </reference>
          <reference field="2" count="1">
            <x v="163"/>
          </reference>
          <reference field="8" count="1" selected="0">
            <x v="1"/>
          </reference>
        </references>
      </pivotArea>
    </format>
    <format dxfId="1220">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1219">
      <pivotArea dataOnly="0" labelOnly="1" fieldPosition="0">
        <references count="4">
          <reference field="0" count="0" selected="0"/>
          <reference field="1" count="1" selected="0">
            <x v="5"/>
          </reference>
          <reference field="2" count="1">
            <x v="74"/>
          </reference>
          <reference field="8" count="1" selected="0">
            <x v="1"/>
          </reference>
        </references>
      </pivotArea>
    </format>
    <format dxfId="1218">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1217">
      <pivotArea dataOnly="0" labelOnly="1" fieldPosition="0">
        <references count="4">
          <reference field="0" count="0" selected="0"/>
          <reference field="1" count="1" selected="0">
            <x v="8"/>
          </reference>
          <reference field="2" count="1">
            <x v="126"/>
          </reference>
          <reference field="8" count="1" selected="0">
            <x v="2"/>
          </reference>
        </references>
      </pivotArea>
    </format>
    <format dxfId="1216">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1215">
      <pivotArea dataOnly="0" labelOnly="1" fieldPosition="0">
        <references count="4">
          <reference field="0" count="0" selected="0"/>
          <reference field="1" count="1" selected="0">
            <x v="10"/>
          </reference>
          <reference field="2" count="1">
            <x v="113"/>
          </reference>
          <reference field="8" count="1" selected="0">
            <x v="2"/>
          </reference>
        </references>
      </pivotArea>
    </format>
    <format dxfId="1214">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1213">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1212">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211">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210">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209">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208">
      <pivotArea dataOnly="0" labelOnly="1" fieldPosition="0">
        <references count="4">
          <reference field="0" count="0" selected="0"/>
          <reference field="1" count="1" selected="0">
            <x v="17"/>
          </reference>
          <reference field="2" count="1">
            <x v="67"/>
          </reference>
          <reference field="8" count="1" selected="0">
            <x v="3"/>
          </reference>
        </references>
      </pivotArea>
    </format>
    <format dxfId="1207">
      <pivotArea dataOnly="0" labelOnly="1" fieldPosition="0">
        <references count="4">
          <reference field="0" count="0" selected="0"/>
          <reference field="1" count="1" selected="0">
            <x v="18"/>
          </reference>
          <reference field="2" count="1">
            <x v="55"/>
          </reference>
          <reference field="8" count="1" selected="0">
            <x v="3"/>
          </reference>
        </references>
      </pivotArea>
    </format>
    <format dxfId="1206">
      <pivotArea dataOnly="0" labelOnly="1" fieldPosition="0">
        <references count="4">
          <reference field="0" count="0" selected="0"/>
          <reference field="1" count="1" selected="0">
            <x v="19"/>
          </reference>
          <reference field="2" count="1">
            <x v="53"/>
          </reference>
          <reference field="8" count="1" selected="0">
            <x v="4"/>
          </reference>
        </references>
      </pivotArea>
    </format>
    <format dxfId="1205">
      <pivotArea dataOnly="0" labelOnly="1" fieldPosition="0">
        <references count="4">
          <reference field="0" count="0" selected="0"/>
          <reference field="1" count="1" selected="0">
            <x v="20"/>
          </reference>
          <reference field="2" count="1">
            <x v="123"/>
          </reference>
          <reference field="8" count="1" selected="0">
            <x v="4"/>
          </reference>
        </references>
      </pivotArea>
    </format>
    <format dxfId="1204">
      <pivotArea dataOnly="0" labelOnly="1" fieldPosition="0">
        <references count="4">
          <reference field="0" count="0" selected="0"/>
          <reference field="1" count="1" selected="0">
            <x v="21"/>
          </reference>
          <reference field="2" count="1">
            <x v="41"/>
          </reference>
          <reference field="8" count="1" selected="0">
            <x v="4"/>
          </reference>
        </references>
      </pivotArea>
    </format>
    <format dxfId="1203">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1202">
      <pivotArea dataOnly="0" labelOnly="1" fieldPosition="0">
        <references count="4">
          <reference field="0" count="0" selected="0"/>
          <reference field="1" count="1" selected="0">
            <x v="23"/>
          </reference>
          <reference field="2" count="1">
            <x v="10"/>
          </reference>
          <reference field="8" count="1" selected="0">
            <x v="4"/>
          </reference>
        </references>
      </pivotArea>
    </format>
    <format dxfId="1201">
      <pivotArea dataOnly="0" labelOnly="1" fieldPosition="0">
        <references count="4">
          <reference field="0" count="0" selected="0"/>
          <reference field="1" count="1" selected="0">
            <x v="24"/>
          </reference>
          <reference field="2" count="1">
            <x v="19"/>
          </reference>
          <reference field="8" count="1" selected="0">
            <x v="4"/>
          </reference>
        </references>
      </pivotArea>
    </format>
    <format dxfId="1200">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1199">
      <pivotArea dataOnly="0" labelOnly="1" fieldPosition="0">
        <references count="4">
          <reference field="0" count="0" selected="0"/>
          <reference field="1" count="1" selected="0">
            <x v="26"/>
          </reference>
          <reference field="2" count="1">
            <x v="105"/>
          </reference>
          <reference field="8" count="1" selected="0">
            <x v="5"/>
          </reference>
        </references>
      </pivotArea>
    </format>
    <format dxfId="1198">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1197">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1196">
      <pivotArea dataOnly="0" labelOnly="1" fieldPosition="0">
        <references count="4">
          <reference field="0" count="0" selected="0"/>
          <reference field="1" count="1" selected="0">
            <x v="29"/>
          </reference>
          <reference field="2" count="1">
            <x v="62"/>
          </reference>
          <reference field="8" count="1" selected="0">
            <x v="5"/>
          </reference>
        </references>
      </pivotArea>
    </format>
    <format dxfId="1195">
      <pivotArea dataOnly="0" labelOnly="1" fieldPosition="0">
        <references count="4">
          <reference field="0" count="0" selected="0"/>
          <reference field="1" count="1" selected="0">
            <x v="30"/>
          </reference>
          <reference field="2" count="1">
            <x v="128"/>
          </reference>
          <reference field="8" count="1" selected="0">
            <x v="5"/>
          </reference>
        </references>
      </pivotArea>
    </format>
    <format dxfId="1194">
      <pivotArea dataOnly="0" labelOnly="1" fieldPosition="0">
        <references count="4">
          <reference field="0" count="0" selected="0"/>
          <reference field="1" count="1" selected="0">
            <x v="31"/>
          </reference>
          <reference field="2" count="1">
            <x v="43"/>
          </reference>
          <reference field="8" count="1" selected="0">
            <x v="5"/>
          </reference>
        </references>
      </pivotArea>
    </format>
    <format dxfId="1193">
      <pivotArea dataOnly="0" labelOnly="1" fieldPosition="0">
        <references count="4">
          <reference field="0" count="0" selected="0"/>
          <reference field="1" count="1" selected="0">
            <x v="32"/>
          </reference>
          <reference field="2" count="1">
            <x v="68"/>
          </reference>
          <reference field="8" count="1" selected="0">
            <x v="5"/>
          </reference>
        </references>
      </pivotArea>
    </format>
    <format dxfId="1192">
      <pivotArea dataOnly="0" labelOnly="1" fieldPosition="0">
        <references count="4">
          <reference field="0" count="0" selected="0"/>
          <reference field="1" count="1" selected="0">
            <x v="33"/>
          </reference>
          <reference field="2" count="1">
            <x v="130"/>
          </reference>
          <reference field="8" count="1" selected="0">
            <x v="5"/>
          </reference>
        </references>
      </pivotArea>
    </format>
    <format dxfId="1191">
      <pivotArea dataOnly="0" labelOnly="1" fieldPosition="0">
        <references count="4">
          <reference field="0" count="0" selected="0"/>
          <reference field="1" count="1" selected="0">
            <x v="34"/>
          </reference>
          <reference field="2" count="1">
            <x v="104"/>
          </reference>
          <reference field="8" count="1" selected="0">
            <x v="5"/>
          </reference>
        </references>
      </pivotArea>
    </format>
    <format dxfId="1190">
      <pivotArea dataOnly="0" labelOnly="1" fieldPosition="0">
        <references count="4">
          <reference field="0" count="0" selected="0"/>
          <reference field="1" count="1" selected="0">
            <x v="36"/>
          </reference>
          <reference field="2" count="1">
            <x v="101"/>
          </reference>
          <reference field="8" count="1" selected="0">
            <x v="5"/>
          </reference>
        </references>
      </pivotArea>
    </format>
    <format dxfId="1189">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1188">
      <pivotArea dataOnly="0" labelOnly="1" fieldPosition="0">
        <references count="4">
          <reference field="0" count="0" selected="0"/>
          <reference field="1" count="1" selected="0">
            <x v="40"/>
          </reference>
          <reference field="2" count="1">
            <x v="54"/>
          </reference>
          <reference field="8" count="1" selected="0">
            <x v="5"/>
          </reference>
        </references>
      </pivotArea>
    </format>
    <format dxfId="1187">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1186">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1185">
      <pivotArea dataOnly="0" labelOnly="1" fieldPosition="0">
        <references count="4">
          <reference field="0" count="0" selected="0"/>
          <reference field="1" count="1" selected="0">
            <x v="45"/>
          </reference>
          <reference field="2" count="1">
            <x v="44"/>
          </reference>
          <reference field="8" count="1" selected="0">
            <x v="6"/>
          </reference>
        </references>
      </pivotArea>
    </format>
    <format dxfId="1184">
      <pivotArea dataOnly="0" labelOnly="1" fieldPosition="0">
        <references count="4">
          <reference field="0" count="0" selected="0"/>
          <reference field="1" count="1" selected="0">
            <x v="47"/>
          </reference>
          <reference field="2" count="1">
            <x v="5"/>
          </reference>
          <reference field="8" count="1" selected="0">
            <x v="6"/>
          </reference>
        </references>
      </pivotArea>
    </format>
    <format dxfId="1183">
      <pivotArea dataOnly="0" labelOnly="1" fieldPosition="0">
        <references count="4">
          <reference field="0" count="0" selected="0"/>
          <reference field="1" count="1" selected="0">
            <x v="49"/>
          </reference>
          <reference field="2" count="1">
            <x v="28"/>
          </reference>
          <reference field="8" count="1" selected="0">
            <x v="7"/>
          </reference>
        </references>
      </pivotArea>
    </format>
    <format dxfId="1182">
      <pivotArea dataOnly="0" labelOnly="1" fieldPosition="0">
        <references count="4">
          <reference field="0" count="0" selected="0"/>
          <reference field="1" count="1" selected="0">
            <x v="50"/>
          </reference>
          <reference field="2" count="1">
            <x v="17"/>
          </reference>
          <reference field="8" count="1" selected="0">
            <x v="7"/>
          </reference>
        </references>
      </pivotArea>
    </format>
    <format dxfId="1181">
      <pivotArea dataOnly="0" labelOnly="1" fieldPosition="0">
        <references count="4">
          <reference field="0" count="0" selected="0"/>
          <reference field="1" count="1" selected="0">
            <x v="51"/>
          </reference>
          <reference field="2" count="1">
            <x v="98"/>
          </reference>
          <reference field="8" count="1" selected="0">
            <x v="7"/>
          </reference>
        </references>
      </pivotArea>
    </format>
    <format dxfId="1180">
      <pivotArea dataOnly="0" labelOnly="1" fieldPosition="0">
        <references count="4">
          <reference field="0" count="0" selected="0"/>
          <reference field="1" count="1" selected="0">
            <x v="52"/>
          </reference>
          <reference field="2" count="1">
            <x v="93"/>
          </reference>
          <reference field="8" count="1" selected="0">
            <x v="7"/>
          </reference>
        </references>
      </pivotArea>
    </format>
    <format dxfId="1179">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178">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177">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176">
      <pivotArea dataOnly="0" labelOnly="1" fieldPosition="0">
        <references count="4">
          <reference field="0" count="0" selected="0"/>
          <reference field="1" count="1" selected="0">
            <x v="56"/>
          </reference>
          <reference field="2" count="1">
            <x v="38"/>
          </reference>
          <reference field="8" count="1" selected="0">
            <x v="7"/>
          </reference>
        </references>
      </pivotArea>
    </format>
    <format dxfId="1175">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174">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173">
      <pivotArea dataOnly="0" labelOnly="1" fieldPosition="0">
        <references count="4">
          <reference field="0" count="0" selected="0"/>
          <reference field="1" count="1" selected="0">
            <x v="59"/>
          </reference>
          <reference field="2" count="1">
            <x v="80"/>
          </reference>
          <reference field="8" count="1" selected="0">
            <x v="8"/>
          </reference>
        </references>
      </pivotArea>
    </format>
    <format dxfId="1172">
      <pivotArea dataOnly="0" labelOnly="1" fieldPosition="0">
        <references count="4">
          <reference field="0" count="0" selected="0"/>
          <reference field="1" count="1" selected="0">
            <x v="60"/>
          </reference>
          <reference field="2" count="1">
            <x v="3"/>
          </reference>
          <reference field="8" count="1" selected="0">
            <x v="8"/>
          </reference>
        </references>
      </pivotArea>
    </format>
    <format dxfId="1171">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170">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169">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168">
      <pivotArea dataOnly="0" labelOnly="1" fieldPosition="0">
        <references count="4">
          <reference field="0" count="0" selected="0"/>
          <reference field="1" count="1" selected="0">
            <x v="64"/>
          </reference>
          <reference field="2" count="1">
            <x v="13"/>
          </reference>
          <reference field="8" count="1" selected="0">
            <x v="9"/>
          </reference>
        </references>
      </pivotArea>
    </format>
    <format dxfId="1167">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166">
      <pivotArea dataOnly="0" labelOnly="1" fieldPosition="0">
        <references count="4">
          <reference field="0" count="0" selected="0"/>
          <reference field="1" count="1" selected="0">
            <x v="66"/>
          </reference>
          <reference field="2" count="1">
            <x v="97"/>
          </reference>
          <reference field="8" count="1" selected="0">
            <x v="9"/>
          </reference>
        </references>
      </pivotArea>
    </format>
    <format dxfId="1165">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164">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163">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162">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161">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160">
      <pivotArea dataOnly="0" labelOnly="1" fieldPosition="0">
        <references count="4">
          <reference field="0" count="0" selected="0"/>
          <reference field="1" count="1" selected="0">
            <x v="72"/>
          </reference>
          <reference field="2" count="1">
            <x v="73"/>
          </reference>
          <reference field="8" count="1" selected="0">
            <x v="11"/>
          </reference>
        </references>
      </pivotArea>
    </format>
    <format dxfId="1159">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1158">
      <pivotArea dataOnly="0" labelOnly="1" fieldPosition="0">
        <references count="1">
          <reference field="10" count="0"/>
        </references>
      </pivotArea>
    </format>
    <format dxfId="1157">
      <pivotArea dataOnly="0" labelOnly="1" fieldPosition="0">
        <references count="2">
          <reference field="7" count="5">
            <x v="0"/>
            <x v="1"/>
            <x v="2"/>
            <x v="3"/>
            <x v="4"/>
          </reference>
          <reference field="10" count="1" selected="0">
            <x v="0"/>
          </reference>
        </references>
      </pivotArea>
    </format>
    <format dxfId="1156">
      <pivotArea dataOnly="0" labelOnly="1" fieldPosition="0">
        <references count="2">
          <reference field="7" count="6">
            <x v="5"/>
            <x v="6"/>
            <x v="7"/>
            <x v="8"/>
            <x v="9"/>
            <x v="10"/>
          </reference>
          <reference field="10" count="1" selected="0">
            <x v="1"/>
          </reference>
        </references>
      </pivotArea>
    </format>
    <format dxfId="1155">
      <pivotArea dataOnly="0" labelOnly="1" fieldPosition="0">
        <references count="2">
          <reference field="7" count="5">
            <x v="11"/>
            <x v="12"/>
            <x v="13"/>
            <x v="15"/>
            <x v="16"/>
          </reference>
          <reference field="10" count="1" selected="0">
            <x v="2"/>
          </reference>
        </references>
      </pivotArea>
    </format>
    <format dxfId="1154">
      <pivotArea dataOnly="0" labelOnly="1" fieldPosition="0">
        <references count="2">
          <reference field="7" count="6">
            <x v="17"/>
            <x v="18"/>
            <x v="19"/>
            <x v="20"/>
            <x v="21"/>
            <x v="22"/>
          </reference>
          <reference field="10" count="1" selected="0">
            <x v="3"/>
          </reference>
        </references>
      </pivotArea>
    </format>
    <format dxfId="1153">
      <pivotArea dataOnly="0" labelOnly="1" fieldPosition="0">
        <references count="2">
          <reference field="7" count="14">
            <x v="23"/>
            <x v="24"/>
            <x v="25"/>
            <x v="26"/>
            <x v="27"/>
            <x v="28"/>
            <x v="29"/>
            <x v="30"/>
            <x v="31"/>
            <x v="32"/>
            <x v="33"/>
            <x v="34"/>
            <x v="35"/>
            <x v="36"/>
          </reference>
          <reference field="10" count="1" selected="0">
            <x v="4"/>
          </reference>
        </references>
      </pivotArea>
    </format>
    <format dxfId="1152">
      <pivotArea dataOnly="0" labelOnly="1" fieldPosition="0">
        <references count="2">
          <reference field="7" count="2">
            <x v="38"/>
            <x v="39"/>
          </reference>
          <reference field="10" count="1" selected="0">
            <x v="5"/>
          </reference>
        </references>
      </pivotArea>
    </format>
    <format dxfId="1151">
      <pivotArea dataOnly="0" labelOnly="1" fieldPosition="0">
        <references count="2">
          <reference field="7" count="8">
            <x v="40"/>
            <x v="41"/>
            <x v="42"/>
            <x v="43"/>
            <x v="44"/>
            <x v="45"/>
            <x v="46"/>
            <x v="47"/>
          </reference>
          <reference field="10" count="1" selected="0">
            <x v="6"/>
          </reference>
        </references>
      </pivotArea>
    </format>
    <format dxfId="1150">
      <pivotArea dataOnly="0" labelOnly="1" fieldPosition="0">
        <references count="2">
          <reference field="7" count="4">
            <x v="49"/>
            <x v="50"/>
            <x v="51"/>
            <x v="52"/>
          </reference>
          <reference field="10" count="1" selected="0">
            <x v="7"/>
          </reference>
        </references>
      </pivotArea>
    </format>
    <format dxfId="1149">
      <pivotArea dataOnly="0" labelOnly="1" fieldPosition="0">
        <references count="2">
          <reference field="7" count="4">
            <x v="53"/>
            <x v="54"/>
            <x v="55"/>
            <x v="56"/>
          </reference>
          <reference field="10" count="1" selected="0">
            <x v="8"/>
          </reference>
        </references>
      </pivotArea>
    </format>
    <format dxfId="1148">
      <pivotArea dataOnly="0" labelOnly="1" fieldPosition="0">
        <references count="2">
          <reference field="7" count="3">
            <x v="57"/>
            <x v="58"/>
            <x v="59"/>
          </reference>
          <reference field="10" count="1" selected="0">
            <x v="9"/>
          </reference>
        </references>
      </pivotArea>
    </format>
    <format dxfId="1147">
      <pivotArea dataOnly="0" labelOnly="1" fieldPosition="0">
        <references count="2">
          <reference field="7" count="1">
            <x v="60"/>
          </reference>
          <reference field="10" count="1" selected="0">
            <x v="10"/>
          </reference>
        </references>
      </pivotArea>
    </format>
    <format dxfId="1146">
      <pivotArea dataOnly="0" labelOnly="1" fieldPosition="0">
        <references count="3">
          <reference field="4" count="3">
            <x v="50"/>
            <x v="70"/>
            <x v="244"/>
          </reference>
          <reference field="7" count="1" selected="0">
            <x v="0"/>
          </reference>
          <reference field="10" count="1" selected="0">
            <x v="0"/>
          </reference>
        </references>
      </pivotArea>
    </format>
    <format dxfId="1145">
      <pivotArea dataOnly="0" labelOnly="1" fieldPosition="0">
        <references count="3">
          <reference field="4" count="1">
            <x v="104"/>
          </reference>
          <reference field="7" count="1" selected="0">
            <x v="1"/>
          </reference>
          <reference field="10" count="1" selected="0">
            <x v="0"/>
          </reference>
        </references>
      </pivotArea>
    </format>
    <format dxfId="1144">
      <pivotArea dataOnly="0" labelOnly="1" fieldPosition="0">
        <references count="3">
          <reference field="4" count="2">
            <x v="9"/>
            <x v="360"/>
          </reference>
          <reference field="7" count="1" selected="0">
            <x v="2"/>
          </reference>
          <reference field="10" count="1" selected="0">
            <x v="0"/>
          </reference>
        </references>
      </pivotArea>
    </format>
    <format dxfId="1143">
      <pivotArea dataOnly="0" labelOnly="1" fieldPosition="0">
        <references count="3">
          <reference field="4" count="1">
            <x v="294"/>
          </reference>
          <reference field="7" count="1" selected="0">
            <x v="3"/>
          </reference>
          <reference field="10" count="1" selected="0">
            <x v="0"/>
          </reference>
        </references>
      </pivotArea>
    </format>
    <format dxfId="1142">
      <pivotArea dataOnly="0" labelOnly="1" fieldPosition="0">
        <references count="3">
          <reference field="4" count="2">
            <x v="263"/>
            <x v="357"/>
          </reference>
          <reference field="7" count="1" selected="0">
            <x v="4"/>
          </reference>
          <reference field="10" count="1" selected="0">
            <x v="0"/>
          </reference>
        </references>
      </pivotArea>
    </format>
    <format dxfId="1141">
      <pivotArea dataOnly="0" labelOnly="1" fieldPosition="0">
        <references count="3">
          <reference field="4" count="1">
            <x v="103"/>
          </reference>
          <reference field="7" count="1" selected="0">
            <x v="5"/>
          </reference>
          <reference field="10" count="1" selected="0">
            <x v="1"/>
          </reference>
        </references>
      </pivotArea>
    </format>
    <format dxfId="1140">
      <pivotArea dataOnly="0" labelOnly="1" fieldPosition="0">
        <references count="3">
          <reference field="4" count="1">
            <x v="60"/>
          </reference>
          <reference field="7" count="1" selected="0">
            <x v="6"/>
          </reference>
          <reference field="10" count="1" selected="0">
            <x v="1"/>
          </reference>
        </references>
      </pivotArea>
    </format>
    <format dxfId="1139">
      <pivotArea dataOnly="0" labelOnly="1" fieldPosition="0">
        <references count="3">
          <reference field="4" count="2">
            <x v="142"/>
            <x v="361"/>
          </reference>
          <reference field="7" count="1" selected="0">
            <x v="7"/>
          </reference>
          <reference field="10" count="1" selected="0">
            <x v="1"/>
          </reference>
        </references>
      </pivotArea>
    </format>
    <format dxfId="1138">
      <pivotArea dataOnly="0" labelOnly="1" fieldPosition="0">
        <references count="3">
          <reference field="4" count="1">
            <x v="217"/>
          </reference>
          <reference field="7" count="1" selected="0">
            <x v="8"/>
          </reference>
          <reference field="10" count="1" selected="0">
            <x v="1"/>
          </reference>
        </references>
      </pivotArea>
    </format>
    <format dxfId="1137">
      <pivotArea dataOnly="0" labelOnly="1" fieldPosition="0">
        <references count="3">
          <reference field="4" count="3">
            <x v="40"/>
            <x v="43"/>
            <x v="49"/>
          </reference>
          <reference field="7" count="1" selected="0">
            <x v="9"/>
          </reference>
          <reference field="10" count="1" selected="0">
            <x v="1"/>
          </reference>
        </references>
      </pivotArea>
    </format>
    <format dxfId="1136">
      <pivotArea dataOnly="0" labelOnly="1" fieldPosition="0">
        <references count="3">
          <reference field="4" count="2">
            <x v="129"/>
            <x v="137"/>
          </reference>
          <reference field="7" count="1" selected="0">
            <x v="10"/>
          </reference>
          <reference field="10" count="1" selected="0">
            <x v="1"/>
          </reference>
        </references>
      </pivotArea>
    </format>
    <format dxfId="1135">
      <pivotArea dataOnly="0" labelOnly="1" fieldPosition="0">
        <references count="3">
          <reference field="4" count="1">
            <x v="162"/>
          </reference>
          <reference field="7" count="1" selected="0">
            <x v="11"/>
          </reference>
          <reference field="10" count="1" selected="0">
            <x v="2"/>
          </reference>
        </references>
      </pivotArea>
    </format>
    <format dxfId="1134">
      <pivotArea dataOnly="0" labelOnly="1" fieldPosition="0">
        <references count="3">
          <reference field="4" count="1">
            <x v="48"/>
          </reference>
          <reference field="7" count="1" selected="0">
            <x v="12"/>
          </reference>
          <reference field="10" count="1" selected="0">
            <x v="2"/>
          </reference>
        </references>
      </pivotArea>
    </format>
    <format dxfId="1133">
      <pivotArea dataOnly="0" labelOnly="1" fieldPosition="0">
        <references count="3">
          <reference field="4" count="2">
            <x v="2"/>
            <x v="151"/>
          </reference>
          <reference field="7" count="1" selected="0">
            <x v="13"/>
          </reference>
          <reference field="10" count="1" selected="0">
            <x v="2"/>
          </reference>
        </references>
      </pivotArea>
    </format>
    <format dxfId="1132">
      <pivotArea dataOnly="0" labelOnly="1" fieldPosition="0">
        <references count="3">
          <reference field="4" count="1">
            <x v="8"/>
          </reference>
          <reference field="7" count="1" selected="0">
            <x v="15"/>
          </reference>
          <reference field="10" count="1" selected="0">
            <x v="2"/>
          </reference>
        </references>
      </pivotArea>
    </format>
    <format dxfId="1131">
      <pivotArea dataOnly="0" labelOnly="1" fieldPosition="0">
        <references count="3">
          <reference field="4" count="1">
            <x v="127"/>
          </reference>
          <reference field="7" count="1" selected="0">
            <x v="16"/>
          </reference>
          <reference field="10" count="1" selected="0">
            <x v="2"/>
          </reference>
        </references>
      </pivotArea>
    </format>
    <format dxfId="1130">
      <pivotArea dataOnly="0" labelOnly="1" fieldPosition="0">
        <references count="3">
          <reference field="4" count="1">
            <x v="141"/>
          </reference>
          <reference field="7" count="1" selected="0">
            <x v="17"/>
          </reference>
          <reference field="10" count="1" selected="0">
            <x v="3"/>
          </reference>
        </references>
      </pivotArea>
    </format>
    <format dxfId="1129">
      <pivotArea dataOnly="0" labelOnly="1" fieldPosition="0">
        <references count="3">
          <reference field="4" count="1">
            <x v="182"/>
          </reference>
          <reference field="7" count="1" selected="0">
            <x v="18"/>
          </reference>
          <reference field="10" count="1" selected="0">
            <x v="3"/>
          </reference>
        </references>
      </pivotArea>
    </format>
    <format dxfId="1128">
      <pivotArea dataOnly="0" labelOnly="1" fieldPosition="0">
        <references count="3">
          <reference field="4" count="1">
            <x v="161"/>
          </reference>
          <reference field="7" count="1" selected="0">
            <x v="19"/>
          </reference>
          <reference field="10" count="1" selected="0">
            <x v="3"/>
          </reference>
        </references>
      </pivotArea>
    </format>
    <format dxfId="1127">
      <pivotArea dataOnly="0" labelOnly="1" fieldPosition="0">
        <references count="3">
          <reference field="4" count="2">
            <x v="62"/>
            <x v="110"/>
          </reference>
          <reference field="7" count="1" selected="0">
            <x v="20"/>
          </reference>
          <reference field="10" count="1" selected="0">
            <x v="3"/>
          </reference>
        </references>
      </pivotArea>
    </format>
    <format dxfId="1126">
      <pivotArea dataOnly="0" labelOnly="1" fieldPosition="0">
        <references count="3">
          <reference field="4" count="1">
            <x v="170"/>
          </reference>
          <reference field="7" count="1" selected="0">
            <x v="21"/>
          </reference>
          <reference field="10" count="1" selected="0">
            <x v="3"/>
          </reference>
        </references>
      </pivotArea>
    </format>
    <format dxfId="1125">
      <pivotArea dataOnly="0" labelOnly="1" fieldPosition="0">
        <references count="3">
          <reference field="4" count="1">
            <x v="156"/>
          </reference>
          <reference field="7" count="1" selected="0">
            <x v="22"/>
          </reference>
          <reference field="10" count="1" selected="0">
            <x v="3"/>
          </reference>
        </references>
      </pivotArea>
    </format>
    <format dxfId="1124">
      <pivotArea dataOnly="0" labelOnly="1" fieldPosition="0">
        <references count="3">
          <reference field="4" count="3">
            <x v="52"/>
            <x v="53"/>
            <x v="87"/>
          </reference>
          <reference field="7" count="1" selected="0">
            <x v="23"/>
          </reference>
          <reference field="10" count="1" selected="0">
            <x v="4"/>
          </reference>
        </references>
      </pivotArea>
    </format>
    <format dxfId="1123">
      <pivotArea dataOnly="0" labelOnly="1" fieldPosition="0">
        <references count="3">
          <reference field="4" count="1">
            <x v="88"/>
          </reference>
          <reference field="7" count="1" selected="0">
            <x v="24"/>
          </reference>
          <reference field="10" count="1" selected="0">
            <x v="4"/>
          </reference>
        </references>
      </pivotArea>
    </format>
    <format dxfId="1122">
      <pivotArea dataOnly="0" labelOnly="1" fieldPosition="0">
        <references count="3">
          <reference field="4" count="2">
            <x v="116"/>
            <x v="259"/>
          </reference>
          <reference field="7" count="1" selected="0">
            <x v="25"/>
          </reference>
          <reference field="10" count="1" selected="0">
            <x v="4"/>
          </reference>
        </references>
      </pivotArea>
    </format>
    <format dxfId="1121">
      <pivotArea dataOnly="0" labelOnly="1" fieldPosition="0">
        <references count="3">
          <reference field="4" count="5">
            <x v="54"/>
            <x v="58"/>
            <x v="81"/>
            <x v="107"/>
            <x v="366"/>
          </reference>
          <reference field="7" count="1" selected="0">
            <x v="26"/>
          </reference>
          <reference field="10" count="1" selected="0">
            <x v="4"/>
          </reference>
        </references>
      </pivotArea>
    </format>
    <format dxfId="1120">
      <pivotArea dataOnly="0" labelOnly="1" fieldPosition="0">
        <references count="3">
          <reference field="4" count="1">
            <x v="59"/>
          </reference>
          <reference field="7" count="1" selected="0">
            <x v="27"/>
          </reference>
          <reference field="10" count="1" selected="0">
            <x v="4"/>
          </reference>
        </references>
      </pivotArea>
    </format>
    <format dxfId="1119">
      <pivotArea dataOnly="0" labelOnly="1" fieldPosition="0">
        <references count="3">
          <reference field="4" count="1">
            <x v="38"/>
          </reference>
          <reference field="7" count="1" selected="0">
            <x v="28"/>
          </reference>
          <reference field="10" count="1" selected="0">
            <x v="4"/>
          </reference>
        </references>
      </pivotArea>
    </format>
    <format dxfId="1118">
      <pivotArea dataOnly="0" labelOnly="1" fieldPosition="0">
        <references count="3">
          <reference field="4" count="2">
            <x v="42"/>
            <x v="291"/>
          </reference>
          <reference field="7" count="1" selected="0">
            <x v="29"/>
          </reference>
          <reference field="10" count="1" selected="0">
            <x v="4"/>
          </reference>
        </references>
      </pivotArea>
    </format>
    <format dxfId="1117">
      <pivotArea dataOnly="0" labelOnly="1" fieldPosition="0">
        <references count="3">
          <reference field="4" count="1">
            <x v="120"/>
          </reference>
          <reference field="7" count="1" selected="0">
            <x v="30"/>
          </reference>
          <reference field="10" count="1" selected="0">
            <x v="4"/>
          </reference>
        </references>
      </pivotArea>
    </format>
    <format dxfId="1116">
      <pivotArea dataOnly="0" labelOnly="1" fieldPosition="0">
        <references count="3">
          <reference field="4" count="1">
            <x v="338"/>
          </reference>
          <reference field="7" count="1" selected="0">
            <x v="31"/>
          </reference>
          <reference field="10" count="1" selected="0">
            <x v="4"/>
          </reference>
        </references>
      </pivotArea>
    </format>
    <format dxfId="1115">
      <pivotArea dataOnly="0" labelOnly="1" fieldPosition="0">
        <references count="3">
          <reference field="4" count="1">
            <x v="160"/>
          </reference>
          <reference field="7" count="1" selected="0">
            <x v="32"/>
          </reference>
          <reference field="10" count="1" selected="0">
            <x v="4"/>
          </reference>
        </references>
      </pivotArea>
    </format>
    <format dxfId="1114">
      <pivotArea dataOnly="0" labelOnly="1" fieldPosition="0">
        <references count="3">
          <reference field="4" count="2">
            <x v="16"/>
            <x v="340"/>
          </reference>
          <reference field="7" count="1" selected="0">
            <x v="33"/>
          </reference>
          <reference field="10" count="1" selected="0">
            <x v="4"/>
          </reference>
        </references>
      </pivotArea>
    </format>
    <format dxfId="1113">
      <pivotArea dataOnly="0" labelOnly="1" fieldPosition="0">
        <references count="3">
          <reference field="4" count="3">
            <x v="20"/>
            <x v="97"/>
            <x v="202"/>
          </reference>
          <reference field="7" count="1" selected="0">
            <x v="34"/>
          </reference>
          <reference field="10" count="1" selected="0">
            <x v="4"/>
          </reference>
        </references>
      </pivotArea>
    </format>
    <format dxfId="1112">
      <pivotArea dataOnly="0" labelOnly="1" fieldPosition="0">
        <references count="3">
          <reference field="4" count="2">
            <x v="82"/>
            <x v="132"/>
          </reference>
          <reference field="7" count="1" selected="0">
            <x v="35"/>
          </reference>
          <reference field="10" count="1" selected="0">
            <x v="4"/>
          </reference>
        </references>
      </pivotArea>
    </format>
    <format dxfId="1111">
      <pivotArea dataOnly="0" labelOnly="1" fieldPosition="0">
        <references count="3">
          <reference field="4" count="2">
            <x v="41"/>
            <x v="224"/>
          </reference>
          <reference field="7" count="1" selected="0">
            <x v="36"/>
          </reference>
          <reference field="10" count="1" selected="0">
            <x v="4"/>
          </reference>
        </references>
      </pivotArea>
    </format>
    <format dxfId="1110">
      <pivotArea dataOnly="0" labelOnly="1" fieldPosition="0">
        <references count="3">
          <reference field="4" count="1">
            <x v="183"/>
          </reference>
          <reference field="7" count="1" selected="0">
            <x v="38"/>
          </reference>
          <reference field="10" count="1" selected="0">
            <x v="5"/>
          </reference>
        </references>
      </pivotArea>
    </format>
    <format dxfId="1109">
      <pivotArea dataOnly="0" labelOnly="1" fieldPosition="0">
        <references count="3">
          <reference field="4" count="1">
            <x v="189"/>
          </reference>
          <reference field="7" count="1" selected="0">
            <x v="39"/>
          </reference>
          <reference field="10" count="1" selected="0">
            <x v="5"/>
          </reference>
        </references>
      </pivotArea>
    </format>
    <format dxfId="1108">
      <pivotArea dataOnly="0" labelOnly="1" fieldPosition="0">
        <references count="3">
          <reference field="4" count="1">
            <x v="74"/>
          </reference>
          <reference field="7" count="1" selected="0">
            <x v="40"/>
          </reference>
          <reference field="10" count="1" selected="0">
            <x v="6"/>
          </reference>
        </references>
      </pivotArea>
    </format>
    <format dxfId="1107">
      <pivotArea dataOnly="0" labelOnly="1" fieldPosition="0">
        <references count="3">
          <reference field="4" count="1">
            <x v="95"/>
          </reference>
          <reference field="7" count="1" selected="0">
            <x v="41"/>
          </reference>
          <reference field="10" count="1" selected="0">
            <x v="6"/>
          </reference>
        </references>
      </pivotArea>
    </format>
    <format dxfId="1106">
      <pivotArea dataOnly="0" labelOnly="1" fieldPosition="0">
        <references count="3">
          <reference field="4" count="1">
            <x v="96"/>
          </reference>
          <reference field="7" count="1" selected="0">
            <x v="42"/>
          </reference>
          <reference field="10" count="1" selected="0">
            <x v="6"/>
          </reference>
        </references>
      </pivotArea>
    </format>
    <format dxfId="1105">
      <pivotArea dataOnly="0" labelOnly="1" fieldPosition="0">
        <references count="3">
          <reference field="4" count="1">
            <x v="66"/>
          </reference>
          <reference field="7" count="1" selected="0">
            <x v="43"/>
          </reference>
          <reference field="10" count="1" selected="0">
            <x v="6"/>
          </reference>
        </references>
      </pivotArea>
    </format>
    <format dxfId="1104">
      <pivotArea dataOnly="0" labelOnly="1" fieldPosition="0">
        <references count="3">
          <reference field="4" count="3">
            <x v="198"/>
            <x v="199"/>
            <x v="200"/>
          </reference>
          <reference field="7" count="1" selected="0">
            <x v="44"/>
          </reference>
          <reference field="10" count="1" selected="0">
            <x v="6"/>
          </reference>
        </references>
      </pivotArea>
    </format>
    <format dxfId="1103">
      <pivotArea dataOnly="0" labelOnly="1" fieldPosition="0">
        <references count="3">
          <reference field="4" count="3">
            <x v="64"/>
            <x v="69"/>
            <x v="77"/>
          </reference>
          <reference field="7" count="1" selected="0">
            <x v="45"/>
          </reference>
          <reference field="10" count="1" selected="0">
            <x v="6"/>
          </reference>
        </references>
      </pivotArea>
    </format>
    <format dxfId="1102">
      <pivotArea dataOnly="0" labelOnly="1" fieldPosition="0">
        <references count="3">
          <reference field="4" count="1">
            <x v="67"/>
          </reference>
          <reference field="7" count="1" selected="0">
            <x v="46"/>
          </reference>
          <reference field="10" count="1" selected="0">
            <x v="6"/>
          </reference>
        </references>
      </pivotArea>
    </format>
    <format dxfId="1101">
      <pivotArea dataOnly="0" labelOnly="1" fieldPosition="0">
        <references count="3">
          <reference field="4" count="2">
            <x v="80"/>
            <x v="89"/>
          </reference>
          <reference field="7" count="1" selected="0">
            <x v="47"/>
          </reference>
          <reference field="10" count="1" selected="0">
            <x v="6"/>
          </reference>
        </references>
      </pivotArea>
    </format>
    <format dxfId="1100">
      <pivotArea dataOnly="0" labelOnly="1" fieldPosition="0">
        <references count="3">
          <reference field="4" count="1">
            <x v="26"/>
          </reference>
          <reference field="7" count="1" selected="0">
            <x v="49"/>
          </reference>
          <reference field="10" count="1" selected="0">
            <x v="7"/>
          </reference>
        </references>
      </pivotArea>
    </format>
    <format dxfId="1099">
      <pivotArea dataOnly="0" labelOnly="1" fieldPosition="0">
        <references count="3">
          <reference field="4" count="1">
            <x v="15"/>
          </reference>
          <reference field="7" count="1" selected="0">
            <x v="50"/>
          </reference>
          <reference field="10" count="1" selected="0">
            <x v="7"/>
          </reference>
        </references>
      </pivotArea>
    </format>
    <format dxfId="1098">
      <pivotArea dataOnly="0" labelOnly="1" fieldPosition="0">
        <references count="3">
          <reference field="4" count="1">
            <x v="86"/>
          </reference>
          <reference field="7" count="1" selected="0">
            <x v="51"/>
          </reference>
          <reference field="10" count="1" selected="0">
            <x v="7"/>
          </reference>
        </references>
      </pivotArea>
    </format>
    <format dxfId="1097">
      <pivotArea dataOnly="0" labelOnly="1" fieldPosition="0">
        <references count="3">
          <reference field="4" count="2">
            <x v="11"/>
            <x v="12"/>
          </reference>
          <reference field="7" count="1" selected="0">
            <x v="52"/>
          </reference>
          <reference field="10" count="1" selected="0">
            <x v="7"/>
          </reference>
        </references>
      </pivotArea>
    </format>
    <format dxfId="1096">
      <pivotArea dataOnly="0" labelOnly="1" fieldPosition="0">
        <references count="3">
          <reference field="4" count="1">
            <x v="30"/>
          </reference>
          <reference field="7" count="1" selected="0">
            <x v="53"/>
          </reference>
          <reference field="10" count="1" selected="0">
            <x v="8"/>
          </reference>
        </references>
      </pivotArea>
    </format>
    <format dxfId="1095">
      <pivotArea dataOnly="0" labelOnly="1" fieldPosition="0">
        <references count="3">
          <reference field="4" count="2">
            <x v="6"/>
            <x v="186"/>
          </reference>
          <reference field="7" count="1" selected="0">
            <x v="54"/>
          </reference>
          <reference field="10" count="1" selected="0">
            <x v="8"/>
          </reference>
        </references>
      </pivotArea>
    </format>
    <format dxfId="1094">
      <pivotArea dataOnly="0" labelOnly="1" fieldPosition="0">
        <references count="3">
          <reference field="4" count="1">
            <x v="192"/>
          </reference>
          <reference field="7" count="1" selected="0">
            <x v="55"/>
          </reference>
          <reference field="10" count="1" selected="0">
            <x v="8"/>
          </reference>
        </references>
      </pivotArea>
    </format>
    <format dxfId="1093">
      <pivotArea dataOnly="0" labelOnly="1" fieldPosition="0">
        <references count="3">
          <reference field="4" count="1">
            <x v="24"/>
          </reference>
          <reference field="7" count="1" selected="0">
            <x v="56"/>
          </reference>
          <reference field="10" count="1" selected="0">
            <x v="8"/>
          </reference>
        </references>
      </pivotArea>
    </format>
    <format dxfId="1092">
      <pivotArea dataOnly="0" labelOnly="1" fieldPosition="0">
        <references count="3">
          <reference field="4" count="1">
            <x v="13"/>
          </reference>
          <reference field="7" count="1" selected="0">
            <x v="57"/>
          </reference>
          <reference field="10" count="1" selected="0">
            <x v="9"/>
          </reference>
        </references>
      </pivotArea>
    </format>
    <format dxfId="1091">
      <pivotArea dataOnly="0" labelOnly="1" fieldPosition="0">
        <references count="3">
          <reference field="4" count="1">
            <x v="31"/>
          </reference>
          <reference field="7" count="1" selected="0">
            <x v="58"/>
          </reference>
          <reference field="10" count="1" selected="0">
            <x v="9"/>
          </reference>
        </references>
      </pivotArea>
    </format>
    <format dxfId="1090">
      <pivotArea dataOnly="0" labelOnly="1" fieldPosition="0">
        <references count="3">
          <reference field="4" count="1">
            <x v="164"/>
          </reference>
          <reference field="7" count="1" selected="0">
            <x v="59"/>
          </reference>
          <reference field="10" count="1" selected="0">
            <x v="9"/>
          </reference>
        </references>
      </pivotArea>
    </format>
    <format dxfId="1089">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1088">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1087">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1086">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1085">
      <pivotArea type="all" dataOnly="0" outline="0" fieldPosition="0"/>
    </format>
    <format dxfId="1084">
      <pivotArea outline="0" collapsedLevelsAreSubtotals="1" fieldPosition="0"/>
    </format>
    <format dxfId="1083">
      <pivotArea type="origin" dataOnly="0" labelOnly="1" outline="0" fieldPosition="0"/>
    </format>
    <format dxfId="1082">
      <pivotArea field="10" type="button" dataOnly="0" labelOnly="1" outline="0" axis="axisCol" fieldPosition="0"/>
    </format>
    <format dxfId="1081">
      <pivotArea field="7" type="button" dataOnly="0" labelOnly="1" outline="0" axis="axisCol" fieldPosition="1"/>
    </format>
    <format dxfId="1080">
      <pivotArea field="4" type="button" dataOnly="0" labelOnly="1" outline="0" axis="axisCol" fieldPosition="2"/>
    </format>
    <format dxfId="1079">
      <pivotArea type="topRight" dataOnly="0" labelOnly="1" outline="0" fieldPosition="0"/>
    </format>
    <format dxfId="1078">
      <pivotArea field="0" type="button" dataOnly="0" labelOnly="1" outline="0" axis="axisRow" fieldPosition="0"/>
    </format>
    <format dxfId="1077">
      <pivotArea dataOnly="0" labelOnly="1" fieldPosition="0">
        <references count="1">
          <reference field="0" count="0"/>
        </references>
      </pivotArea>
    </format>
    <format dxfId="1076">
      <pivotArea dataOnly="0" labelOnly="1" fieldPosition="0">
        <references count="2">
          <reference field="0" count="0" selected="0"/>
          <reference field="8" count="0"/>
        </references>
      </pivotArea>
    </format>
    <format dxfId="1075">
      <pivotArea dataOnly="0" labelOnly="1" fieldPosition="0">
        <references count="3">
          <reference field="0" count="0" selected="0"/>
          <reference field="1" count="1">
            <x v="1"/>
          </reference>
          <reference field="8" count="1" selected="0">
            <x v="0"/>
          </reference>
        </references>
      </pivotArea>
    </format>
    <format dxfId="1074">
      <pivotArea dataOnly="0" labelOnly="1" fieldPosition="0">
        <references count="3">
          <reference field="0" count="0" selected="0"/>
          <reference field="1" count="5">
            <x v="2"/>
            <x v="3"/>
            <x v="4"/>
            <x v="5"/>
            <x v="6"/>
          </reference>
          <reference field="8" count="1" selected="0">
            <x v="1"/>
          </reference>
        </references>
      </pivotArea>
    </format>
    <format dxfId="1073">
      <pivotArea dataOnly="0" labelOnly="1" fieldPosition="0">
        <references count="3">
          <reference field="0" count="0" selected="0"/>
          <reference field="1" count="5">
            <x v="8"/>
            <x v="9"/>
            <x v="10"/>
            <x v="11"/>
            <x v="12"/>
          </reference>
          <reference field="8" count="1" selected="0">
            <x v="2"/>
          </reference>
        </references>
      </pivotArea>
    </format>
    <format dxfId="1072">
      <pivotArea dataOnly="0" labelOnly="1" fieldPosition="0">
        <references count="3">
          <reference field="0" count="0" selected="0"/>
          <reference field="1" count="6">
            <x v="13"/>
            <x v="14"/>
            <x v="15"/>
            <x v="16"/>
            <x v="17"/>
            <x v="18"/>
          </reference>
          <reference field="8" count="1" selected="0">
            <x v="3"/>
          </reference>
        </references>
      </pivotArea>
    </format>
    <format dxfId="1071">
      <pivotArea dataOnly="0" labelOnly="1" fieldPosition="0">
        <references count="3">
          <reference field="0" count="0" selected="0"/>
          <reference field="1" count="6">
            <x v="19"/>
            <x v="20"/>
            <x v="21"/>
            <x v="22"/>
            <x v="23"/>
            <x v="24"/>
          </reference>
          <reference field="8" count="1" selected="0">
            <x v="4"/>
          </reference>
        </references>
      </pivotArea>
    </format>
    <format dxfId="1070">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1069">
      <pivotArea dataOnly="0" labelOnly="1" fieldPosition="0">
        <references count="3">
          <reference field="0" count="0" selected="0"/>
          <reference field="1" count="2">
            <x v="45"/>
            <x v="47"/>
          </reference>
          <reference field="8" count="1" selected="0">
            <x v="6"/>
          </reference>
        </references>
      </pivotArea>
    </format>
    <format dxfId="1068">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067">
      <pivotArea dataOnly="0" labelOnly="1" fieldPosition="0">
        <references count="3">
          <reference field="0" count="0" selected="0"/>
          <reference field="1" count="5">
            <x v="59"/>
            <x v="60"/>
            <x v="61"/>
            <x v="62"/>
            <x v="63"/>
          </reference>
          <reference field="8" count="1" selected="0">
            <x v="8"/>
          </reference>
        </references>
      </pivotArea>
    </format>
    <format dxfId="1066">
      <pivotArea dataOnly="0" labelOnly="1" fieldPosition="0">
        <references count="3">
          <reference field="0" count="0" selected="0"/>
          <reference field="1" count="5">
            <x v="64"/>
            <x v="65"/>
            <x v="66"/>
            <x v="67"/>
            <x v="68"/>
          </reference>
          <reference field="8" count="1" selected="0">
            <x v="9"/>
          </reference>
        </references>
      </pivotArea>
    </format>
    <format dxfId="1065">
      <pivotArea dataOnly="0" labelOnly="1" fieldPosition="0">
        <references count="3">
          <reference field="0" count="0" selected="0"/>
          <reference field="1" count="3">
            <x v="69"/>
            <x v="70"/>
            <x v="71"/>
          </reference>
          <reference field="8" count="1" selected="0">
            <x v="10"/>
          </reference>
        </references>
      </pivotArea>
    </format>
    <format dxfId="1064">
      <pivotArea dataOnly="0" labelOnly="1" fieldPosition="0">
        <references count="3">
          <reference field="0" count="0" selected="0"/>
          <reference field="1" count="1">
            <x v="72"/>
          </reference>
          <reference field="8" count="1" selected="0">
            <x v="11"/>
          </reference>
        </references>
      </pivotArea>
    </format>
    <format dxfId="1063">
      <pivotArea dataOnly="0" labelOnly="1" fieldPosition="0">
        <references count="3">
          <reference field="0" count="0" selected="0"/>
          <reference field="1" count="1">
            <x v="73"/>
          </reference>
          <reference field="8" count="1" selected="0">
            <x v="12"/>
          </reference>
        </references>
      </pivotArea>
    </format>
    <format dxfId="1062">
      <pivotArea dataOnly="0" labelOnly="1" fieldPosition="0">
        <references count="4">
          <reference field="0" count="0" selected="0"/>
          <reference field="1" count="1" selected="0">
            <x v="1"/>
          </reference>
          <reference field="2" count="1">
            <x v="76"/>
          </reference>
          <reference field="8" count="1" selected="0">
            <x v="0"/>
          </reference>
        </references>
      </pivotArea>
    </format>
    <format dxfId="1061">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1060">
      <pivotArea dataOnly="0" labelOnly="1" fieldPosition="0">
        <references count="4">
          <reference field="0" count="0" selected="0"/>
          <reference field="1" count="1" selected="0">
            <x v="3"/>
          </reference>
          <reference field="2" count="1">
            <x v="163"/>
          </reference>
          <reference field="8" count="1" selected="0">
            <x v="1"/>
          </reference>
        </references>
      </pivotArea>
    </format>
    <format dxfId="1059">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1058">
      <pivotArea dataOnly="0" labelOnly="1" fieldPosition="0">
        <references count="4">
          <reference field="0" count="0" selected="0"/>
          <reference field="1" count="1" selected="0">
            <x v="5"/>
          </reference>
          <reference field="2" count="1">
            <x v="74"/>
          </reference>
          <reference field="8" count="1" selected="0">
            <x v="1"/>
          </reference>
        </references>
      </pivotArea>
    </format>
    <format dxfId="1057">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1056">
      <pivotArea dataOnly="0" labelOnly="1" fieldPosition="0">
        <references count="4">
          <reference field="0" count="0" selected="0"/>
          <reference field="1" count="1" selected="0">
            <x v="8"/>
          </reference>
          <reference field="2" count="1">
            <x v="126"/>
          </reference>
          <reference field="8" count="1" selected="0">
            <x v="2"/>
          </reference>
        </references>
      </pivotArea>
    </format>
    <format dxfId="1055">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1054">
      <pivotArea dataOnly="0" labelOnly="1" fieldPosition="0">
        <references count="4">
          <reference field="0" count="0" selected="0"/>
          <reference field="1" count="1" selected="0">
            <x v="10"/>
          </reference>
          <reference field="2" count="1">
            <x v="113"/>
          </reference>
          <reference field="8" count="1" selected="0">
            <x v="2"/>
          </reference>
        </references>
      </pivotArea>
    </format>
    <format dxfId="1053">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1052">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1051">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050">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049">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048">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047">
      <pivotArea dataOnly="0" labelOnly="1" fieldPosition="0">
        <references count="4">
          <reference field="0" count="0" selected="0"/>
          <reference field="1" count="1" selected="0">
            <x v="17"/>
          </reference>
          <reference field="2" count="1">
            <x v="67"/>
          </reference>
          <reference field="8" count="1" selected="0">
            <x v="3"/>
          </reference>
        </references>
      </pivotArea>
    </format>
    <format dxfId="1046">
      <pivotArea dataOnly="0" labelOnly="1" fieldPosition="0">
        <references count="4">
          <reference field="0" count="0" selected="0"/>
          <reference field="1" count="1" selected="0">
            <x v="18"/>
          </reference>
          <reference field="2" count="1">
            <x v="55"/>
          </reference>
          <reference field="8" count="1" selected="0">
            <x v="3"/>
          </reference>
        </references>
      </pivotArea>
    </format>
    <format dxfId="1045">
      <pivotArea dataOnly="0" labelOnly="1" fieldPosition="0">
        <references count="4">
          <reference field="0" count="0" selected="0"/>
          <reference field="1" count="1" selected="0">
            <x v="19"/>
          </reference>
          <reference field="2" count="1">
            <x v="53"/>
          </reference>
          <reference field="8" count="1" selected="0">
            <x v="4"/>
          </reference>
        </references>
      </pivotArea>
    </format>
    <format dxfId="1044">
      <pivotArea dataOnly="0" labelOnly="1" fieldPosition="0">
        <references count="4">
          <reference field="0" count="0" selected="0"/>
          <reference field="1" count="1" selected="0">
            <x v="20"/>
          </reference>
          <reference field="2" count="1">
            <x v="123"/>
          </reference>
          <reference field="8" count="1" selected="0">
            <x v="4"/>
          </reference>
        </references>
      </pivotArea>
    </format>
    <format dxfId="1043">
      <pivotArea dataOnly="0" labelOnly="1" fieldPosition="0">
        <references count="4">
          <reference field="0" count="0" selected="0"/>
          <reference field="1" count="1" selected="0">
            <x v="21"/>
          </reference>
          <reference field="2" count="1">
            <x v="41"/>
          </reference>
          <reference field="8" count="1" selected="0">
            <x v="4"/>
          </reference>
        </references>
      </pivotArea>
    </format>
    <format dxfId="1042">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1041">
      <pivotArea dataOnly="0" labelOnly="1" fieldPosition="0">
        <references count="4">
          <reference field="0" count="0" selected="0"/>
          <reference field="1" count="1" selected="0">
            <x v="23"/>
          </reference>
          <reference field="2" count="1">
            <x v="10"/>
          </reference>
          <reference field="8" count="1" selected="0">
            <x v="4"/>
          </reference>
        </references>
      </pivotArea>
    </format>
    <format dxfId="1040">
      <pivotArea dataOnly="0" labelOnly="1" fieldPosition="0">
        <references count="4">
          <reference field="0" count="0" selected="0"/>
          <reference field="1" count="1" selected="0">
            <x v="24"/>
          </reference>
          <reference field="2" count="1">
            <x v="19"/>
          </reference>
          <reference field="8" count="1" selected="0">
            <x v="4"/>
          </reference>
        </references>
      </pivotArea>
    </format>
    <format dxfId="1039">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1038">
      <pivotArea dataOnly="0" labelOnly="1" fieldPosition="0">
        <references count="4">
          <reference field="0" count="0" selected="0"/>
          <reference field="1" count="1" selected="0">
            <x v="26"/>
          </reference>
          <reference field="2" count="1">
            <x v="105"/>
          </reference>
          <reference field="8" count="1" selected="0">
            <x v="5"/>
          </reference>
        </references>
      </pivotArea>
    </format>
    <format dxfId="1037">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1036">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1035">
      <pivotArea dataOnly="0" labelOnly="1" fieldPosition="0">
        <references count="4">
          <reference field="0" count="0" selected="0"/>
          <reference field="1" count="1" selected="0">
            <x v="29"/>
          </reference>
          <reference field="2" count="1">
            <x v="62"/>
          </reference>
          <reference field="8" count="1" selected="0">
            <x v="5"/>
          </reference>
        </references>
      </pivotArea>
    </format>
    <format dxfId="1034">
      <pivotArea dataOnly="0" labelOnly="1" fieldPosition="0">
        <references count="4">
          <reference field="0" count="0" selected="0"/>
          <reference field="1" count="1" selected="0">
            <x v="30"/>
          </reference>
          <reference field="2" count="1">
            <x v="128"/>
          </reference>
          <reference field="8" count="1" selected="0">
            <x v="5"/>
          </reference>
        </references>
      </pivotArea>
    </format>
    <format dxfId="1033">
      <pivotArea dataOnly="0" labelOnly="1" fieldPosition="0">
        <references count="4">
          <reference field="0" count="0" selected="0"/>
          <reference field="1" count="1" selected="0">
            <x v="31"/>
          </reference>
          <reference field="2" count="1">
            <x v="43"/>
          </reference>
          <reference field="8" count="1" selected="0">
            <x v="5"/>
          </reference>
        </references>
      </pivotArea>
    </format>
    <format dxfId="1032">
      <pivotArea dataOnly="0" labelOnly="1" fieldPosition="0">
        <references count="4">
          <reference field="0" count="0" selected="0"/>
          <reference field="1" count="1" selected="0">
            <x v="32"/>
          </reference>
          <reference field="2" count="1">
            <x v="68"/>
          </reference>
          <reference field="8" count="1" selected="0">
            <x v="5"/>
          </reference>
        </references>
      </pivotArea>
    </format>
    <format dxfId="1031">
      <pivotArea dataOnly="0" labelOnly="1" fieldPosition="0">
        <references count="4">
          <reference field="0" count="0" selected="0"/>
          <reference field="1" count="1" selected="0">
            <x v="33"/>
          </reference>
          <reference field="2" count="1">
            <x v="130"/>
          </reference>
          <reference field="8" count="1" selected="0">
            <x v="5"/>
          </reference>
        </references>
      </pivotArea>
    </format>
    <format dxfId="1030">
      <pivotArea dataOnly="0" labelOnly="1" fieldPosition="0">
        <references count="4">
          <reference field="0" count="0" selected="0"/>
          <reference field="1" count="1" selected="0">
            <x v="34"/>
          </reference>
          <reference field="2" count="1">
            <x v="104"/>
          </reference>
          <reference field="8" count="1" selected="0">
            <x v="5"/>
          </reference>
        </references>
      </pivotArea>
    </format>
    <format dxfId="1029">
      <pivotArea dataOnly="0" labelOnly="1" fieldPosition="0">
        <references count="4">
          <reference field="0" count="0" selected="0"/>
          <reference field="1" count="1" selected="0">
            <x v="36"/>
          </reference>
          <reference field="2" count="1">
            <x v="101"/>
          </reference>
          <reference field="8" count="1" selected="0">
            <x v="5"/>
          </reference>
        </references>
      </pivotArea>
    </format>
    <format dxfId="1028">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1027">
      <pivotArea dataOnly="0" labelOnly="1" fieldPosition="0">
        <references count="4">
          <reference field="0" count="0" selected="0"/>
          <reference field="1" count="1" selected="0">
            <x v="40"/>
          </reference>
          <reference field="2" count="1">
            <x v="54"/>
          </reference>
          <reference field="8" count="1" selected="0">
            <x v="5"/>
          </reference>
        </references>
      </pivotArea>
    </format>
    <format dxfId="1026">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1025">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1024">
      <pivotArea dataOnly="0" labelOnly="1" fieldPosition="0">
        <references count="4">
          <reference field="0" count="0" selected="0"/>
          <reference field="1" count="1" selected="0">
            <x v="45"/>
          </reference>
          <reference field="2" count="1">
            <x v="44"/>
          </reference>
          <reference field="8" count="1" selected="0">
            <x v="6"/>
          </reference>
        </references>
      </pivotArea>
    </format>
    <format dxfId="1023">
      <pivotArea dataOnly="0" labelOnly="1" fieldPosition="0">
        <references count="4">
          <reference field="0" count="0" selected="0"/>
          <reference field="1" count="1" selected="0">
            <x v="47"/>
          </reference>
          <reference field="2" count="1">
            <x v="5"/>
          </reference>
          <reference field="8" count="1" selected="0">
            <x v="6"/>
          </reference>
        </references>
      </pivotArea>
    </format>
    <format dxfId="1022">
      <pivotArea dataOnly="0" labelOnly="1" fieldPosition="0">
        <references count="4">
          <reference field="0" count="0" selected="0"/>
          <reference field="1" count="1" selected="0">
            <x v="49"/>
          </reference>
          <reference field="2" count="1">
            <x v="28"/>
          </reference>
          <reference field="8" count="1" selected="0">
            <x v="7"/>
          </reference>
        </references>
      </pivotArea>
    </format>
    <format dxfId="1021">
      <pivotArea dataOnly="0" labelOnly="1" fieldPosition="0">
        <references count="4">
          <reference field="0" count="0" selected="0"/>
          <reference field="1" count="1" selected="0">
            <x v="50"/>
          </reference>
          <reference field="2" count="1">
            <x v="17"/>
          </reference>
          <reference field="8" count="1" selected="0">
            <x v="7"/>
          </reference>
        </references>
      </pivotArea>
    </format>
    <format dxfId="1020">
      <pivotArea dataOnly="0" labelOnly="1" fieldPosition="0">
        <references count="4">
          <reference field="0" count="0" selected="0"/>
          <reference field="1" count="1" selected="0">
            <x v="51"/>
          </reference>
          <reference field="2" count="1">
            <x v="98"/>
          </reference>
          <reference field="8" count="1" selected="0">
            <x v="7"/>
          </reference>
        </references>
      </pivotArea>
    </format>
    <format dxfId="1019">
      <pivotArea dataOnly="0" labelOnly="1" fieldPosition="0">
        <references count="4">
          <reference field="0" count="0" selected="0"/>
          <reference field="1" count="1" selected="0">
            <x v="52"/>
          </reference>
          <reference field="2" count="1">
            <x v="93"/>
          </reference>
          <reference field="8" count="1" selected="0">
            <x v="7"/>
          </reference>
        </references>
      </pivotArea>
    </format>
    <format dxfId="1018">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017">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016">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015">
      <pivotArea dataOnly="0" labelOnly="1" fieldPosition="0">
        <references count="4">
          <reference field="0" count="0" selected="0"/>
          <reference field="1" count="1" selected="0">
            <x v="56"/>
          </reference>
          <reference field="2" count="1">
            <x v="38"/>
          </reference>
          <reference field="8" count="1" selected="0">
            <x v="7"/>
          </reference>
        </references>
      </pivotArea>
    </format>
    <format dxfId="1014">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013">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012">
      <pivotArea dataOnly="0" labelOnly="1" fieldPosition="0">
        <references count="4">
          <reference field="0" count="0" selected="0"/>
          <reference field="1" count="1" selected="0">
            <x v="59"/>
          </reference>
          <reference field="2" count="1">
            <x v="80"/>
          </reference>
          <reference field="8" count="1" selected="0">
            <x v="8"/>
          </reference>
        </references>
      </pivotArea>
    </format>
    <format dxfId="1011">
      <pivotArea dataOnly="0" labelOnly="1" fieldPosition="0">
        <references count="4">
          <reference field="0" count="0" selected="0"/>
          <reference field="1" count="1" selected="0">
            <x v="60"/>
          </reference>
          <reference field="2" count="1">
            <x v="3"/>
          </reference>
          <reference field="8" count="1" selected="0">
            <x v="8"/>
          </reference>
        </references>
      </pivotArea>
    </format>
    <format dxfId="1010">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009">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008">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007">
      <pivotArea dataOnly="0" labelOnly="1" fieldPosition="0">
        <references count="4">
          <reference field="0" count="0" selected="0"/>
          <reference field="1" count="1" selected="0">
            <x v="64"/>
          </reference>
          <reference field="2" count="1">
            <x v="13"/>
          </reference>
          <reference field="8" count="1" selected="0">
            <x v="9"/>
          </reference>
        </references>
      </pivotArea>
    </format>
    <format dxfId="1006">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005">
      <pivotArea dataOnly="0" labelOnly="1" fieldPosition="0">
        <references count="4">
          <reference field="0" count="0" selected="0"/>
          <reference field="1" count="1" selected="0">
            <x v="66"/>
          </reference>
          <reference field="2" count="1">
            <x v="97"/>
          </reference>
          <reference field="8" count="1" selected="0">
            <x v="9"/>
          </reference>
        </references>
      </pivotArea>
    </format>
    <format dxfId="1004">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003">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002">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001">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000">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999">
      <pivotArea dataOnly="0" labelOnly="1" fieldPosition="0">
        <references count="4">
          <reference field="0" count="0" selected="0"/>
          <reference field="1" count="1" selected="0">
            <x v="72"/>
          </reference>
          <reference field="2" count="1">
            <x v="73"/>
          </reference>
          <reference field="8" count="1" selected="0">
            <x v="11"/>
          </reference>
        </references>
      </pivotArea>
    </format>
    <format dxfId="998">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997">
      <pivotArea dataOnly="0" labelOnly="1" fieldPosition="0">
        <references count="1">
          <reference field="10" count="0"/>
        </references>
      </pivotArea>
    </format>
    <format dxfId="996">
      <pivotArea dataOnly="0" labelOnly="1" fieldPosition="0">
        <references count="2">
          <reference field="7" count="5">
            <x v="0"/>
            <x v="1"/>
            <x v="2"/>
            <x v="3"/>
            <x v="4"/>
          </reference>
          <reference field="10" count="1" selected="0">
            <x v="0"/>
          </reference>
        </references>
      </pivotArea>
    </format>
    <format dxfId="995">
      <pivotArea dataOnly="0" labelOnly="1" fieldPosition="0">
        <references count="2">
          <reference field="7" count="6">
            <x v="5"/>
            <x v="6"/>
            <x v="7"/>
            <x v="8"/>
            <x v="9"/>
            <x v="10"/>
          </reference>
          <reference field="10" count="1" selected="0">
            <x v="1"/>
          </reference>
        </references>
      </pivotArea>
    </format>
    <format dxfId="994">
      <pivotArea dataOnly="0" labelOnly="1" fieldPosition="0">
        <references count="2">
          <reference field="7" count="5">
            <x v="11"/>
            <x v="12"/>
            <x v="13"/>
            <x v="15"/>
            <x v="16"/>
          </reference>
          <reference field="10" count="1" selected="0">
            <x v="2"/>
          </reference>
        </references>
      </pivotArea>
    </format>
    <format dxfId="993">
      <pivotArea dataOnly="0" labelOnly="1" fieldPosition="0">
        <references count="2">
          <reference field="7" count="6">
            <x v="17"/>
            <x v="18"/>
            <x v="19"/>
            <x v="20"/>
            <x v="21"/>
            <x v="22"/>
          </reference>
          <reference field="10" count="1" selected="0">
            <x v="3"/>
          </reference>
        </references>
      </pivotArea>
    </format>
    <format dxfId="992">
      <pivotArea dataOnly="0" labelOnly="1" fieldPosition="0">
        <references count="2">
          <reference field="7" count="14">
            <x v="23"/>
            <x v="24"/>
            <x v="25"/>
            <x v="26"/>
            <x v="27"/>
            <x v="28"/>
            <x v="29"/>
            <x v="30"/>
            <x v="31"/>
            <x v="32"/>
            <x v="33"/>
            <x v="34"/>
            <x v="35"/>
            <x v="36"/>
          </reference>
          <reference field="10" count="1" selected="0">
            <x v="4"/>
          </reference>
        </references>
      </pivotArea>
    </format>
    <format dxfId="991">
      <pivotArea dataOnly="0" labelOnly="1" fieldPosition="0">
        <references count="2">
          <reference field="7" count="2">
            <x v="38"/>
            <x v="39"/>
          </reference>
          <reference field="10" count="1" selected="0">
            <x v="5"/>
          </reference>
        </references>
      </pivotArea>
    </format>
    <format dxfId="990">
      <pivotArea dataOnly="0" labelOnly="1" fieldPosition="0">
        <references count="2">
          <reference field="7" count="8">
            <x v="40"/>
            <x v="41"/>
            <x v="42"/>
            <x v="43"/>
            <x v="44"/>
            <x v="45"/>
            <x v="46"/>
            <x v="47"/>
          </reference>
          <reference field="10" count="1" selected="0">
            <x v="6"/>
          </reference>
        </references>
      </pivotArea>
    </format>
    <format dxfId="989">
      <pivotArea dataOnly="0" labelOnly="1" fieldPosition="0">
        <references count="2">
          <reference field="7" count="4">
            <x v="49"/>
            <x v="50"/>
            <x v="51"/>
            <x v="52"/>
          </reference>
          <reference field="10" count="1" selected="0">
            <x v="7"/>
          </reference>
        </references>
      </pivotArea>
    </format>
    <format dxfId="988">
      <pivotArea dataOnly="0" labelOnly="1" fieldPosition="0">
        <references count="2">
          <reference field="7" count="4">
            <x v="53"/>
            <x v="54"/>
            <x v="55"/>
            <x v="56"/>
          </reference>
          <reference field="10" count="1" selected="0">
            <x v="8"/>
          </reference>
        </references>
      </pivotArea>
    </format>
    <format dxfId="987">
      <pivotArea dataOnly="0" labelOnly="1" fieldPosition="0">
        <references count="2">
          <reference field="7" count="3">
            <x v="57"/>
            <x v="58"/>
            <x v="59"/>
          </reference>
          <reference field="10" count="1" selected="0">
            <x v="9"/>
          </reference>
        </references>
      </pivotArea>
    </format>
    <format dxfId="986">
      <pivotArea dataOnly="0" labelOnly="1" fieldPosition="0">
        <references count="2">
          <reference field="7" count="1">
            <x v="60"/>
          </reference>
          <reference field="10" count="1" selected="0">
            <x v="10"/>
          </reference>
        </references>
      </pivotArea>
    </format>
    <format dxfId="985">
      <pivotArea dataOnly="0" labelOnly="1" fieldPosition="0">
        <references count="3">
          <reference field="4" count="3">
            <x v="50"/>
            <x v="70"/>
            <x v="244"/>
          </reference>
          <reference field="7" count="1" selected="0">
            <x v="0"/>
          </reference>
          <reference field="10" count="1" selected="0">
            <x v="0"/>
          </reference>
        </references>
      </pivotArea>
    </format>
    <format dxfId="984">
      <pivotArea dataOnly="0" labelOnly="1" fieldPosition="0">
        <references count="3">
          <reference field="4" count="1">
            <x v="104"/>
          </reference>
          <reference field="7" count="1" selected="0">
            <x v="1"/>
          </reference>
          <reference field="10" count="1" selected="0">
            <x v="0"/>
          </reference>
        </references>
      </pivotArea>
    </format>
    <format dxfId="983">
      <pivotArea dataOnly="0" labelOnly="1" fieldPosition="0">
        <references count="3">
          <reference field="4" count="2">
            <x v="9"/>
            <x v="360"/>
          </reference>
          <reference field="7" count="1" selected="0">
            <x v="2"/>
          </reference>
          <reference field="10" count="1" selected="0">
            <x v="0"/>
          </reference>
        </references>
      </pivotArea>
    </format>
    <format dxfId="982">
      <pivotArea dataOnly="0" labelOnly="1" fieldPosition="0">
        <references count="3">
          <reference field="4" count="1">
            <x v="294"/>
          </reference>
          <reference field="7" count="1" selected="0">
            <x v="3"/>
          </reference>
          <reference field="10" count="1" selected="0">
            <x v="0"/>
          </reference>
        </references>
      </pivotArea>
    </format>
    <format dxfId="981">
      <pivotArea dataOnly="0" labelOnly="1" fieldPosition="0">
        <references count="3">
          <reference field="4" count="2">
            <x v="263"/>
            <x v="357"/>
          </reference>
          <reference field="7" count="1" selected="0">
            <x v="4"/>
          </reference>
          <reference field="10" count="1" selected="0">
            <x v="0"/>
          </reference>
        </references>
      </pivotArea>
    </format>
    <format dxfId="980">
      <pivotArea dataOnly="0" labelOnly="1" fieldPosition="0">
        <references count="3">
          <reference field="4" count="1">
            <x v="103"/>
          </reference>
          <reference field="7" count="1" selected="0">
            <x v="5"/>
          </reference>
          <reference field="10" count="1" selected="0">
            <x v="1"/>
          </reference>
        </references>
      </pivotArea>
    </format>
    <format dxfId="979">
      <pivotArea dataOnly="0" labelOnly="1" fieldPosition="0">
        <references count="3">
          <reference field="4" count="1">
            <x v="60"/>
          </reference>
          <reference field="7" count="1" selected="0">
            <x v="6"/>
          </reference>
          <reference field="10" count="1" selected="0">
            <x v="1"/>
          </reference>
        </references>
      </pivotArea>
    </format>
    <format dxfId="978">
      <pivotArea dataOnly="0" labelOnly="1" fieldPosition="0">
        <references count="3">
          <reference field="4" count="2">
            <x v="142"/>
            <x v="361"/>
          </reference>
          <reference field="7" count="1" selected="0">
            <x v="7"/>
          </reference>
          <reference field="10" count="1" selected="0">
            <x v="1"/>
          </reference>
        </references>
      </pivotArea>
    </format>
    <format dxfId="977">
      <pivotArea dataOnly="0" labelOnly="1" fieldPosition="0">
        <references count="3">
          <reference field="4" count="1">
            <x v="217"/>
          </reference>
          <reference field="7" count="1" selected="0">
            <x v="8"/>
          </reference>
          <reference field="10" count="1" selected="0">
            <x v="1"/>
          </reference>
        </references>
      </pivotArea>
    </format>
    <format dxfId="976">
      <pivotArea dataOnly="0" labelOnly="1" fieldPosition="0">
        <references count="3">
          <reference field="4" count="3">
            <x v="40"/>
            <x v="43"/>
            <x v="49"/>
          </reference>
          <reference field="7" count="1" selected="0">
            <x v="9"/>
          </reference>
          <reference field="10" count="1" selected="0">
            <x v="1"/>
          </reference>
        </references>
      </pivotArea>
    </format>
    <format dxfId="975">
      <pivotArea dataOnly="0" labelOnly="1" fieldPosition="0">
        <references count="3">
          <reference field="4" count="2">
            <x v="129"/>
            <x v="137"/>
          </reference>
          <reference field="7" count="1" selected="0">
            <x v="10"/>
          </reference>
          <reference field="10" count="1" selected="0">
            <x v="1"/>
          </reference>
        </references>
      </pivotArea>
    </format>
    <format dxfId="974">
      <pivotArea dataOnly="0" labelOnly="1" fieldPosition="0">
        <references count="3">
          <reference field="4" count="1">
            <x v="162"/>
          </reference>
          <reference field="7" count="1" selected="0">
            <x v="11"/>
          </reference>
          <reference field="10" count="1" selected="0">
            <x v="2"/>
          </reference>
        </references>
      </pivotArea>
    </format>
    <format dxfId="973">
      <pivotArea dataOnly="0" labelOnly="1" fieldPosition="0">
        <references count="3">
          <reference field="4" count="1">
            <x v="48"/>
          </reference>
          <reference field="7" count="1" selected="0">
            <x v="12"/>
          </reference>
          <reference field="10" count="1" selected="0">
            <x v="2"/>
          </reference>
        </references>
      </pivotArea>
    </format>
    <format dxfId="972">
      <pivotArea dataOnly="0" labelOnly="1" fieldPosition="0">
        <references count="3">
          <reference field="4" count="2">
            <x v="2"/>
            <x v="151"/>
          </reference>
          <reference field="7" count="1" selected="0">
            <x v="13"/>
          </reference>
          <reference field="10" count="1" selected="0">
            <x v="2"/>
          </reference>
        </references>
      </pivotArea>
    </format>
    <format dxfId="971">
      <pivotArea dataOnly="0" labelOnly="1" fieldPosition="0">
        <references count="3">
          <reference field="4" count="1">
            <x v="8"/>
          </reference>
          <reference field="7" count="1" selected="0">
            <x v="15"/>
          </reference>
          <reference field="10" count="1" selected="0">
            <x v="2"/>
          </reference>
        </references>
      </pivotArea>
    </format>
    <format dxfId="970">
      <pivotArea dataOnly="0" labelOnly="1" fieldPosition="0">
        <references count="3">
          <reference field="4" count="1">
            <x v="127"/>
          </reference>
          <reference field="7" count="1" selected="0">
            <x v="16"/>
          </reference>
          <reference field="10" count="1" selected="0">
            <x v="2"/>
          </reference>
        </references>
      </pivotArea>
    </format>
    <format dxfId="969">
      <pivotArea dataOnly="0" labelOnly="1" fieldPosition="0">
        <references count="3">
          <reference field="4" count="1">
            <x v="141"/>
          </reference>
          <reference field="7" count="1" selected="0">
            <x v="17"/>
          </reference>
          <reference field="10" count="1" selected="0">
            <x v="3"/>
          </reference>
        </references>
      </pivotArea>
    </format>
    <format dxfId="968">
      <pivotArea dataOnly="0" labelOnly="1" fieldPosition="0">
        <references count="3">
          <reference field="4" count="1">
            <x v="182"/>
          </reference>
          <reference field="7" count="1" selected="0">
            <x v="18"/>
          </reference>
          <reference field="10" count="1" selected="0">
            <x v="3"/>
          </reference>
        </references>
      </pivotArea>
    </format>
    <format dxfId="967">
      <pivotArea dataOnly="0" labelOnly="1" fieldPosition="0">
        <references count="3">
          <reference field="4" count="1">
            <x v="161"/>
          </reference>
          <reference field="7" count="1" selected="0">
            <x v="19"/>
          </reference>
          <reference field="10" count="1" selected="0">
            <x v="3"/>
          </reference>
        </references>
      </pivotArea>
    </format>
    <format dxfId="966">
      <pivotArea dataOnly="0" labelOnly="1" fieldPosition="0">
        <references count="3">
          <reference field="4" count="2">
            <x v="62"/>
            <x v="110"/>
          </reference>
          <reference field="7" count="1" selected="0">
            <x v="20"/>
          </reference>
          <reference field="10" count="1" selected="0">
            <x v="3"/>
          </reference>
        </references>
      </pivotArea>
    </format>
    <format dxfId="965">
      <pivotArea dataOnly="0" labelOnly="1" fieldPosition="0">
        <references count="3">
          <reference field="4" count="1">
            <x v="170"/>
          </reference>
          <reference field="7" count="1" selected="0">
            <x v="21"/>
          </reference>
          <reference field="10" count="1" selected="0">
            <x v="3"/>
          </reference>
        </references>
      </pivotArea>
    </format>
    <format dxfId="964">
      <pivotArea dataOnly="0" labelOnly="1" fieldPosition="0">
        <references count="3">
          <reference field="4" count="1">
            <x v="156"/>
          </reference>
          <reference field="7" count="1" selected="0">
            <x v="22"/>
          </reference>
          <reference field="10" count="1" selected="0">
            <x v="3"/>
          </reference>
        </references>
      </pivotArea>
    </format>
    <format dxfId="963">
      <pivotArea dataOnly="0" labelOnly="1" fieldPosition="0">
        <references count="3">
          <reference field="4" count="3">
            <x v="52"/>
            <x v="53"/>
            <x v="87"/>
          </reference>
          <reference field="7" count="1" selected="0">
            <x v="23"/>
          </reference>
          <reference field="10" count="1" selected="0">
            <x v="4"/>
          </reference>
        </references>
      </pivotArea>
    </format>
    <format dxfId="962">
      <pivotArea dataOnly="0" labelOnly="1" fieldPosition="0">
        <references count="3">
          <reference field="4" count="1">
            <x v="88"/>
          </reference>
          <reference field="7" count="1" selected="0">
            <x v="24"/>
          </reference>
          <reference field="10" count="1" selected="0">
            <x v="4"/>
          </reference>
        </references>
      </pivotArea>
    </format>
    <format dxfId="961">
      <pivotArea dataOnly="0" labelOnly="1" fieldPosition="0">
        <references count="3">
          <reference field="4" count="2">
            <x v="116"/>
            <x v="259"/>
          </reference>
          <reference field="7" count="1" selected="0">
            <x v="25"/>
          </reference>
          <reference field="10" count="1" selected="0">
            <x v="4"/>
          </reference>
        </references>
      </pivotArea>
    </format>
    <format dxfId="960">
      <pivotArea dataOnly="0" labelOnly="1" fieldPosition="0">
        <references count="3">
          <reference field="4" count="5">
            <x v="54"/>
            <x v="58"/>
            <x v="81"/>
            <x v="107"/>
            <x v="366"/>
          </reference>
          <reference field="7" count="1" selected="0">
            <x v="26"/>
          </reference>
          <reference field="10" count="1" selected="0">
            <x v="4"/>
          </reference>
        </references>
      </pivotArea>
    </format>
    <format dxfId="959">
      <pivotArea dataOnly="0" labelOnly="1" fieldPosition="0">
        <references count="3">
          <reference field="4" count="1">
            <x v="59"/>
          </reference>
          <reference field="7" count="1" selected="0">
            <x v="27"/>
          </reference>
          <reference field="10" count="1" selected="0">
            <x v="4"/>
          </reference>
        </references>
      </pivotArea>
    </format>
    <format dxfId="958">
      <pivotArea dataOnly="0" labelOnly="1" fieldPosition="0">
        <references count="3">
          <reference field="4" count="1">
            <x v="38"/>
          </reference>
          <reference field="7" count="1" selected="0">
            <x v="28"/>
          </reference>
          <reference field="10" count="1" selected="0">
            <x v="4"/>
          </reference>
        </references>
      </pivotArea>
    </format>
    <format dxfId="957">
      <pivotArea dataOnly="0" labelOnly="1" fieldPosition="0">
        <references count="3">
          <reference field="4" count="2">
            <x v="42"/>
            <x v="291"/>
          </reference>
          <reference field="7" count="1" selected="0">
            <x v="29"/>
          </reference>
          <reference field="10" count="1" selected="0">
            <x v="4"/>
          </reference>
        </references>
      </pivotArea>
    </format>
    <format dxfId="956">
      <pivotArea dataOnly="0" labelOnly="1" fieldPosition="0">
        <references count="3">
          <reference field="4" count="1">
            <x v="120"/>
          </reference>
          <reference field="7" count="1" selected="0">
            <x v="30"/>
          </reference>
          <reference field="10" count="1" selected="0">
            <x v="4"/>
          </reference>
        </references>
      </pivotArea>
    </format>
    <format dxfId="955">
      <pivotArea dataOnly="0" labelOnly="1" fieldPosition="0">
        <references count="3">
          <reference field="4" count="1">
            <x v="338"/>
          </reference>
          <reference field="7" count="1" selected="0">
            <x v="31"/>
          </reference>
          <reference field="10" count="1" selected="0">
            <x v="4"/>
          </reference>
        </references>
      </pivotArea>
    </format>
    <format dxfId="954">
      <pivotArea dataOnly="0" labelOnly="1" fieldPosition="0">
        <references count="3">
          <reference field="4" count="1">
            <x v="160"/>
          </reference>
          <reference field="7" count="1" selected="0">
            <x v="32"/>
          </reference>
          <reference field="10" count="1" selected="0">
            <x v="4"/>
          </reference>
        </references>
      </pivotArea>
    </format>
    <format dxfId="953">
      <pivotArea dataOnly="0" labelOnly="1" fieldPosition="0">
        <references count="3">
          <reference field="4" count="2">
            <x v="16"/>
            <x v="340"/>
          </reference>
          <reference field="7" count="1" selected="0">
            <x v="33"/>
          </reference>
          <reference field="10" count="1" selected="0">
            <x v="4"/>
          </reference>
        </references>
      </pivotArea>
    </format>
    <format dxfId="952">
      <pivotArea dataOnly="0" labelOnly="1" fieldPosition="0">
        <references count="3">
          <reference field="4" count="3">
            <x v="20"/>
            <x v="97"/>
            <x v="202"/>
          </reference>
          <reference field="7" count="1" selected="0">
            <x v="34"/>
          </reference>
          <reference field="10" count="1" selected="0">
            <x v="4"/>
          </reference>
        </references>
      </pivotArea>
    </format>
    <format dxfId="951">
      <pivotArea dataOnly="0" labelOnly="1" fieldPosition="0">
        <references count="3">
          <reference field="4" count="2">
            <x v="82"/>
            <x v="132"/>
          </reference>
          <reference field="7" count="1" selected="0">
            <x v="35"/>
          </reference>
          <reference field="10" count="1" selected="0">
            <x v="4"/>
          </reference>
        </references>
      </pivotArea>
    </format>
    <format dxfId="950">
      <pivotArea dataOnly="0" labelOnly="1" fieldPosition="0">
        <references count="3">
          <reference field="4" count="2">
            <x v="41"/>
            <x v="224"/>
          </reference>
          <reference field="7" count="1" selected="0">
            <x v="36"/>
          </reference>
          <reference field="10" count="1" selected="0">
            <x v="4"/>
          </reference>
        </references>
      </pivotArea>
    </format>
    <format dxfId="949">
      <pivotArea dataOnly="0" labelOnly="1" fieldPosition="0">
        <references count="3">
          <reference field="4" count="1">
            <x v="183"/>
          </reference>
          <reference field="7" count="1" selected="0">
            <x v="38"/>
          </reference>
          <reference field="10" count="1" selected="0">
            <x v="5"/>
          </reference>
        </references>
      </pivotArea>
    </format>
    <format dxfId="948">
      <pivotArea dataOnly="0" labelOnly="1" fieldPosition="0">
        <references count="3">
          <reference field="4" count="1">
            <x v="189"/>
          </reference>
          <reference field="7" count="1" selected="0">
            <x v="39"/>
          </reference>
          <reference field="10" count="1" selected="0">
            <x v="5"/>
          </reference>
        </references>
      </pivotArea>
    </format>
    <format dxfId="947">
      <pivotArea dataOnly="0" labelOnly="1" fieldPosition="0">
        <references count="3">
          <reference field="4" count="1">
            <x v="74"/>
          </reference>
          <reference field="7" count="1" selected="0">
            <x v="40"/>
          </reference>
          <reference field="10" count="1" selected="0">
            <x v="6"/>
          </reference>
        </references>
      </pivotArea>
    </format>
    <format dxfId="946">
      <pivotArea dataOnly="0" labelOnly="1" fieldPosition="0">
        <references count="3">
          <reference field="4" count="1">
            <x v="95"/>
          </reference>
          <reference field="7" count="1" selected="0">
            <x v="41"/>
          </reference>
          <reference field="10" count="1" selected="0">
            <x v="6"/>
          </reference>
        </references>
      </pivotArea>
    </format>
    <format dxfId="945">
      <pivotArea dataOnly="0" labelOnly="1" fieldPosition="0">
        <references count="3">
          <reference field="4" count="1">
            <x v="96"/>
          </reference>
          <reference field="7" count="1" selected="0">
            <x v="42"/>
          </reference>
          <reference field="10" count="1" selected="0">
            <x v="6"/>
          </reference>
        </references>
      </pivotArea>
    </format>
    <format dxfId="944">
      <pivotArea dataOnly="0" labelOnly="1" fieldPosition="0">
        <references count="3">
          <reference field="4" count="1">
            <x v="66"/>
          </reference>
          <reference field="7" count="1" selected="0">
            <x v="43"/>
          </reference>
          <reference field="10" count="1" selected="0">
            <x v="6"/>
          </reference>
        </references>
      </pivotArea>
    </format>
    <format dxfId="943">
      <pivotArea dataOnly="0" labelOnly="1" fieldPosition="0">
        <references count="3">
          <reference field="4" count="3">
            <x v="198"/>
            <x v="199"/>
            <x v="200"/>
          </reference>
          <reference field="7" count="1" selected="0">
            <x v="44"/>
          </reference>
          <reference field="10" count="1" selected="0">
            <x v="6"/>
          </reference>
        </references>
      </pivotArea>
    </format>
    <format dxfId="942">
      <pivotArea dataOnly="0" labelOnly="1" fieldPosition="0">
        <references count="3">
          <reference field="4" count="3">
            <x v="64"/>
            <x v="69"/>
            <x v="77"/>
          </reference>
          <reference field="7" count="1" selected="0">
            <x v="45"/>
          </reference>
          <reference field="10" count="1" selected="0">
            <x v="6"/>
          </reference>
        </references>
      </pivotArea>
    </format>
    <format dxfId="941">
      <pivotArea dataOnly="0" labelOnly="1" fieldPosition="0">
        <references count="3">
          <reference field="4" count="1">
            <x v="67"/>
          </reference>
          <reference field="7" count="1" selected="0">
            <x v="46"/>
          </reference>
          <reference field="10" count="1" selected="0">
            <x v="6"/>
          </reference>
        </references>
      </pivotArea>
    </format>
    <format dxfId="940">
      <pivotArea dataOnly="0" labelOnly="1" fieldPosition="0">
        <references count="3">
          <reference field="4" count="2">
            <x v="80"/>
            <x v="89"/>
          </reference>
          <reference field="7" count="1" selected="0">
            <x v="47"/>
          </reference>
          <reference field="10" count="1" selected="0">
            <x v="6"/>
          </reference>
        </references>
      </pivotArea>
    </format>
    <format dxfId="939">
      <pivotArea dataOnly="0" labelOnly="1" fieldPosition="0">
        <references count="3">
          <reference field="4" count="1">
            <x v="26"/>
          </reference>
          <reference field="7" count="1" selected="0">
            <x v="49"/>
          </reference>
          <reference field="10" count="1" selected="0">
            <x v="7"/>
          </reference>
        </references>
      </pivotArea>
    </format>
    <format dxfId="938">
      <pivotArea dataOnly="0" labelOnly="1" fieldPosition="0">
        <references count="3">
          <reference field="4" count="1">
            <x v="15"/>
          </reference>
          <reference field="7" count="1" selected="0">
            <x v="50"/>
          </reference>
          <reference field="10" count="1" selected="0">
            <x v="7"/>
          </reference>
        </references>
      </pivotArea>
    </format>
    <format dxfId="937">
      <pivotArea dataOnly="0" labelOnly="1" fieldPosition="0">
        <references count="3">
          <reference field="4" count="1">
            <x v="86"/>
          </reference>
          <reference field="7" count="1" selected="0">
            <x v="51"/>
          </reference>
          <reference field="10" count="1" selected="0">
            <x v="7"/>
          </reference>
        </references>
      </pivotArea>
    </format>
    <format dxfId="936">
      <pivotArea dataOnly="0" labelOnly="1" fieldPosition="0">
        <references count="3">
          <reference field="4" count="2">
            <x v="11"/>
            <x v="12"/>
          </reference>
          <reference field="7" count="1" selected="0">
            <x v="52"/>
          </reference>
          <reference field="10" count="1" selected="0">
            <x v="7"/>
          </reference>
        </references>
      </pivotArea>
    </format>
    <format dxfId="935">
      <pivotArea dataOnly="0" labelOnly="1" fieldPosition="0">
        <references count="3">
          <reference field="4" count="1">
            <x v="30"/>
          </reference>
          <reference field="7" count="1" selected="0">
            <x v="53"/>
          </reference>
          <reference field="10" count="1" selected="0">
            <x v="8"/>
          </reference>
        </references>
      </pivotArea>
    </format>
    <format dxfId="934">
      <pivotArea dataOnly="0" labelOnly="1" fieldPosition="0">
        <references count="3">
          <reference field="4" count="2">
            <x v="6"/>
            <x v="186"/>
          </reference>
          <reference field="7" count="1" selected="0">
            <x v="54"/>
          </reference>
          <reference field="10" count="1" selected="0">
            <x v="8"/>
          </reference>
        </references>
      </pivotArea>
    </format>
    <format dxfId="933">
      <pivotArea dataOnly="0" labelOnly="1" fieldPosition="0">
        <references count="3">
          <reference field="4" count="1">
            <x v="192"/>
          </reference>
          <reference field="7" count="1" selected="0">
            <x v="55"/>
          </reference>
          <reference field="10" count="1" selected="0">
            <x v="8"/>
          </reference>
        </references>
      </pivotArea>
    </format>
    <format dxfId="932">
      <pivotArea dataOnly="0" labelOnly="1" fieldPosition="0">
        <references count="3">
          <reference field="4" count="1">
            <x v="24"/>
          </reference>
          <reference field="7" count="1" selected="0">
            <x v="56"/>
          </reference>
          <reference field="10" count="1" selected="0">
            <x v="8"/>
          </reference>
        </references>
      </pivotArea>
    </format>
    <format dxfId="931">
      <pivotArea dataOnly="0" labelOnly="1" fieldPosition="0">
        <references count="3">
          <reference field="4" count="1">
            <x v="13"/>
          </reference>
          <reference field="7" count="1" selected="0">
            <x v="57"/>
          </reference>
          <reference field="10" count="1" selected="0">
            <x v="9"/>
          </reference>
        </references>
      </pivotArea>
    </format>
    <format dxfId="930">
      <pivotArea dataOnly="0" labelOnly="1" fieldPosition="0">
        <references count="3">
          <reference field="4" count="1">
            <x v="31"/>
          </reference>
          <reference field="7" count="1" selected="0">
            <x v="58"/>
          </reference>
          <reference field="10" count="1" selected="0">
            <x v="9"/>
          </reference>
        </references>
      </pivotArea>
    </format>
    <format dxfId="929">
      <pivotArea dataOnly="0" labelOnly="1" fieldPosition="0">
        <references count="3">
          <reference field="4" count="1">
            <x v="164"/>
          </reference>
          <reference field="7" count="1" selected="0">
            <x v="59"/>
          </reference>
          <reference field="10" count="1" selected="0">
            <x v="9"/>
          </reference>
        </references>
      </pivotArea>
    </format>
    <format dxfId="928">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927">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926">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925">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924">
      <pivotArea type="all" dataOnly="0" outline="0" fieldPosition="0"/>
    </format>
    <format dxfId="923">
      <pivotArea outline="0" collapsedLevelsAreSubtotals="1" fieldPosition="0"/>
    </format>
    <format dxfId="922">
      <pivotArea type="origin" dataOnly="0" labelOnly="1" outline="0" fieldPosition="0"/>
    </format>
    <format dxfId="921">
      <pivotArea field="10" type="button" dataOnly="0" labelOnly="1" outline="0" axis="axisCol" fieldPosition="0"/>
    </format>
    <format dxfId="920">
      <pivotArea field="7" type="button" dataOnly="0" labelOnly="1" outline="0" axis="axisCol" fieldPosition="1"/>
    </format>
    <format dxfId="919">
      <pivotArea field="4" type="button" dataOnly="0" labelOnly="1" outline="0" axis="axisCol" fieldPosition="2"/>
    </format>
    <format dxfId="918">
      <pivotArea type="topRight" dataOnly="0" labelOnly="1" outline="0" fieldPosition="0"/>
    </format>
    <format dxfId="917">
      <pivotArea field="0" type="button" dataOnly="0" labelOnly="1" outline="0" axis="axisRow" fieldPosition="0"/>
    </format>
    <format dxfId="916">
      <pivotArea dataOnly="0" labelOnly="1" fieldPosition="0">
        <references count="1">
          <reference field="0" count="0"/>
        </references>
      </pivotArea>
    </format>
    <format dxfId="915">
      <pivotArea dataOnly="0" labelOnly="1" fieldPosition="0">
        <references count="2">
          <reference field="0" count="0" selected="0"/>
          <reference field="8" count="0"/>
        </references>
      </pivotArea>
    </format>
    <format dxfId="914">
      <pivotArea dataOnly="0" labelOnly="1" fieldPosition="0">
        <references count="3">
          <reference field="0" count="0" selected="0"/>
          <reference field="1" count="1">
            <x v="1"/>
          </reference>
          <reference field="8" count="1" selected="0">
            <x v="0"/>
          </reference>
        </references>
      </pivotArea>
    </format>
    <format dxfId="913">
      <pivotArea dataOnly="0" labelOnly="1" fieldPosition="0">
        <references count="3">
          <reference field="0" count="0" selected="0"/>
          <reference field="1" count="5">
            <x v="2"/>
            <x v="3"/>
            <x v="4"/>
            <x v="5"/>
            <x v="6"/>
          </reference>
          <reference field="8" count="1" selected="0">
            <x v="1"/>
          </reference>
        </references>
      </pivotArea>
    </format>
    <format dxfId="912">
      <pivotArea dataOnly="0" labelOnly="1" fieldPosition="0">
        <references count="3">
          <reference field="0" count="0" selected="0"/>
          <reference field="1" count="5">
            <x v="8"/>
            <x v="9"/>
            <x v="10"/>
            <x v="11"/>
            <x v="12"/>
          </reference>
          <reference field="8" count="1" selected="0">
            <x v="2"/>
          </reference>
        </references>
      </pivotArea>
    </format>
    <format dxfId="911">
      <pivotArea dataOnly="0" labelOnly="1" fieldPosition="0">
        <references count="3">
          <reference field="0" count="0" selected="0"/>
          <reference field="1" count="6">
            <x v="13"/>
            <x v="14"/>
            <x v="15"/>
            <x v="16"/>
            <x v="17"/>
            <x v="18"/>
          </reference>
          <reference field="8" count="1" selected="0">
            <x v="3"/>
          </reference>
        </references>
      </pivotArea>
    </format>
    <format dxfId="910">
      <pivotArea dataOnly="0" labelOnly="1" fieldPosition="0">
        <references count="3">
          <reference field="0" count="0" selected="0"/>
          <reference field="1" count="6">
            <x v="19"/>
            <x v="20"/>
            <x v="21"/>
            <x v="22"/>
            <x v="23"/>
            <x v="24"/>
          </reference>
          <reference field="8" count="1" selected="0">
            <x v="4"/>
          </reference>
        </references>
      </pivotArea>
    </format>
    <format dxfId="909">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908">
      <pivotArea dataOnly="0" labelOnly="1" fieldPosition="0">
        <references count="3">
          <reference field="0" count="0" selected="0"/>
          <reference field="1" count="2">
            <x v="45"/>
            <x v="47"/>
          </reference>
          <reference field="8" count="1" selected="0">
            <x v="6"/>
          </reference>
        </references>
      </pivotArea>
    </format>
    <format dxfId="907">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906">
      <pivotArea dataOnly="0" labelOnly="1" fieldPosition="0">
        <references count="3">
          <reference field="0" count="0" selected="0"/>
          <reference field="1" count="5">
            <x v="59"/>
            <x v="60"/>
            <x v="61"/>
            <x v="62"/>
            <x v="63"/>
          </reference>
          <reference field="8" count="1" selected="0">
            <x v="8"/>
          </reference>
        </references>
      </pivotArea>
    </format>
    <format dxfId="905">
      <pivotArea dataOnly="0" labelOnly="1" fieldPosition="0">
        <references count="3">
          <reference field="0" count="0" selected="0"/>
          <reference field="1" count="5">
            <x v="64"/>
            <x v="65"/>
            <x v="66"/>
            <x v="67"/>
            <x v="68"/>
          </reference>
          <reference field="8" count="1" selected="0">
            <x v="9"/>
          </reference>
        </references>
      </pivotArea>
    </format>
    <format dxfId="904">
      <pivotArea dataOnly="0" labelOnly="1" fieldPosition="0">
        <references count="3">
          <reference field="0" count="0" selected="0"/>
          <reference field="1" count="3">
            <x v="69"/>
            <x v="70"/>
            <x v="71"/>
          </reference>
          <reference field="8" count="1" selected="0">
            <x v="10"/>
          </reference>
        </references>
      </pivotArea>
    </format>
    <format dxfId="903">
      <pivotArea dataOnly="0" labelOnly="1" fieldPosition="0">
        <references count="3">
          <reference field="0" count="0" selected="0"/>
          <reference field="1" count="1">
            <x v="72"/>
          </reference>
          <reference field="8" count="1" selected="0">
            <x v="11"/>
          </reference>
        </references>
      </pivotArea>
    </format>
    <format dxfId="902">
      <pivotArea dataOnly="0" labelOnly="1" fieldPosition="0">
        <references count="3">
          <reference field="0" count="0" selected="0"/>
          <reference field="1" count="1">
            <x v="73"/>
          </reference>
          <reference field="8" count="1" selected="0">
            <x v="12"/>
          </reference>
        </references>
      </pivotArea>
    </format>
    <format dxfId="901">
      <pivotArea dataOnly="0" labelOnly="1" fieldPosition="0">
        <references count="4">
          <reference field="0" count="0" selected="0"/>
          <reference field="1" count="1" selected="0">
            <x v="1"/>
          </reference>
          <reference field="2" count="1">
            <x v="76"/>
          </reference>
          <reference field="8" count="1" selected="0">
            <x v="0"/>
          </reference>
        </references>
      </pivotArea>
    </format>
    <format dxfId="900">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899">
      <pivotArea dataOnly="0" labelOnly="1" fieldPosition="0">
        <references count="4">
          <reference field="0" count="0" selected="0"/>
          <reference field="1" count="1" selected="0">
            <x v="3"/>
          </reference>
          <reference field="2" count="1">
            <x v="163"/>
          </reference>
          <reference field="8" count="1" selected="0">
            <x v="1"/>
          </reference>
        </references>
      </pivotArea>
    </format>
    <format dxfId="898">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897">
      <pivotArea dataOnly="0" labelOnly="1" fieldPosition="0">
        <references count="4">
          <reference field="0" count="0" selected="0"/>
          <reference field="1" count="1" selected="0">
            <x v="5"/>
          </reference>
          <reference field="2" count="1">
            <x v="74"/>
          </reference>
          <reference field="8" count="1" selected="0">
            <x v="1"/>
          </reference>
        </references>
      </pivotArea>
    </format>
    <format dxfId="896">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895">
      <pivotArea dataOnly="0" labelOnly="1" fieldPosition="0">
        <references count="4">
          <reference field="0" count="0" selected="0"/>
          <reference field="1" count="1" selected="0">
            <x v="8"/>
          </reference>
          <reference field="2" count="1">
            <x v="126"/>
          </reference>
          <reference field="8" count="1" selected="0">
            <x v="2"/>
          </reference>
        </references>
      </pivotArea>
    </format>
    <format dxfId="894">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893">
      <pivotArea dataOnly="0" labelOnly="1" fieldPosition="0">
        <references count="4">
          <reference field="0" count="0" selected="0"/>
          <reference field="1" count="1" selected="0">
            <x v="10"/>
          </reference>
          <reference field="2" count="1">
            <x v="113"/>
          </reference>
          <reference field="8" count="1" selected="0">
            <x v="2"/>
          </reference>
        </references>
      </pivotArea>
    </format>
    <format dxfId="892">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891">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890">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889">
      <pivotArea dataOnly="0" labelOnly="1" fieldPosition="0">
        <references count="4">
          <reference field="0" count="0" selected="0"/>
          <reference field="1" count="1" selected="0">
            <x v="14"/>
          </reference>
          <reference field="2" count="1">
            <x v="111"/>
          </reference>
          <reference field="8" count="1" selected="0">
            <x v="3"/>
          </reference>
        </references>
      </pivotArea>
    </format>
    <format dxfId="888">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887">
      <pivotArea dataOnly="0" labelOnly="1" fieldPosition="0">
        <references count="4">
          <reference field="0" count="0" selected="0"/>
          <reference field="1" count="1" selected="0">
            <x v="16"/>
          </reference>
          <reference field="2" count="1">
            <x v="153"/>
          </reference>
          <reference field="8" count="1" selected="0">
            <x v="3"/>
          </reference>
        </references>
      </pivotArea>
    </format>
    <format dxfId="886">
      <pivotArea dataOnly="0" labelOnly="1" fieldPosition="0">
        <references count="4">
          <reference field="0" count="0" selected="0"/>
          <reference field="1" count="1" selected="0">
            <x v="17"/>
          </reference>
          <reference field="2" count="1">
            <x v="67"/>
          </reference>
          <reference field="8" count="1" selected="0">
            <x v="3"/>
          </reference>
        </references>
      </pivotArea>
    </format>
    <format dxfId="885">
      <pivotArea dataOnly="0" labelOnly="1" fieldPosition="0">
        <references count="4">
          <reference field="0" count="0" selected="0"/>
          <reference field="1" count="1" selected="0">
            <x v="18"/>
          </reference>
          <reference field="2" count="1">
            <x v="55"/>
          </reference>
          <reference field="8" count="1" selected="0">
            <x v="3"/>
          </reference>
        </references>
      </pivotArea>
    </format>
    <format dxfId="884">
      <pivotArea dataOnly="0" labelOnly="1" fieldPosition="0">
        <references count="4">
          <reference field="0" count="0" selected="0"/>
          <reference field="1" count="1" selected="0">
            <x v="19"/>
          </reference>
          <reference field="2" count="1">
            <x v="53"/>
          </reference>
          <reference field="8" count="1" selected="0">
            <x v="4"/>
          </reference>
        </references>
      </pivotArea>
    </format>
    <format dxfId="883">
      <pivotArea dataOnly="0" labelOnly="1" fieldPosition="0">
        <references count="4">
          <reference field="0" count="0" selected="0"/>
          <reference field="1" count="1" selected="0">
            <x v="20"/>
          </reference>
          <reference field="2" count="1">
            <x v="123"/>
          </reference>
          <reference field="8" count="1" selected="0">
            <x v="4"/>
          </reference>
        </references>
      </pivotArea>
    </format>
    <format dxfId="882">
      <pivotArea dataOnly="0" labelOnly="1" fieldPosition="0">
        <references count="4">
          <reference field="0" count="0" selected="0"/>
          <reference field="1" count="1" selected="0">
            <x v="21"/>
          </reference>
          <reference field="2" count="1">
            <x v="41"/>
          </reference>
          <reference field="8" count="1" selected="0">
            <x v="4"/>
          </reference>
        </references>
      </pivotArea>
    </format>
    <format dxfId="881">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880">
      <pivotArea dataOnly="0" labelOnly="1" fieldPosition="0">
        <references count="4">
          <reference field="0" count="0" selected="0"/>
          <reference field="1" count="1" selected="0">
            <x v="23"/>
          </reference>
          <reference field="2" count="1">
            <x v="10"/>
          </reference>
          <reference field="8" count="1" selected="0">
            <x v="4"/>
          </reference>
        </references>
      </pivotArea>
    </format>
    <format dxfId="879">
      <pivotArea dataOnly="0" labelOnly="1" fieldPosition="0">
        <references count="4">
          <reference field="0" count="0" selected="0"/>
          <reference field="1" count="1" selected="0">
            <x v="24"/>
          </reference>
          <reference field="2" count="1">
            <x v="19"/>
          </reference>
          <reference field="8" count="1" selected="0">
            <x v="4"/>
          </reference>
        </references>
      </pivotArea>
    </format>
    <format dxfId="878">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877">
      <pivotArea dataOnly="0" labelOnly="1" fieldPosition="0">
        <references count="4">
          <reference field="0" count="0" selected="0"/>
          <reference field="1" count="1" selected="0">
            <x v="26"/>
          </reference>
          <reference field="2" count="1">
            <x v="105"/>
          </reference>
          <reference field="8" count="1" selected="0">
            <x v="5"/>
          </reference>
        </references>
      </pivotArea>
    </format>
    <format dxfId="876">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875">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874">
      <pivotArea dataOnly="0" labelOnly="1" fieldPosition="0">
        <references count="4">
          <reference field="0" count="0" selected="0"/>
          <reference field="1" count="1" selected="0">
            <x v="29"/>
          </reference>
          <reference field="2" count="1">
            <x v="62"/>
          </reference>
          <reference field="8" count="1" selected="0">
            <x v="5"/>
          </reference>
        </references>
      </pivotArea>
    </format>
    <format dxfId="873">
      <pivotArea dataOnly="0" labelOnly="1" fieldPosition="0">
        <references count="4">
          <reference field="0" count="0" selected="0"/>
          <reference field="1" count="1" selected="0">
            <x v="30"/>
          </reference>
          <reference field="2" count="1">
            <x v="128"/>
          </reference>
          <reference field="8" count="1" selected="0">
            <x v="5"/>
          </reference>
        </references>
      </pivotArea>
    </format>
    <format dxfId="872">
      <pivotArea dataOnly="0" labelOnly="1" fieldPosition="0">
        <references count="4">
          <reference field="0" count="0" selected="0"/>
          <reference field="1" count="1" selected="0">
            <x v="31"/>
          </reference>
          <reference field="2" count="1">
            <x v="43"/>
          </reference>
          <reference field="8" count="1" selected="0">
            <x v="5"/>
          </reference>
        </references>
      </pivotArea>
    </format>
    <format dxfId="871">
      <pivotArea dataOnly="0" labelOnly="1" fieldPosition="0">
        <references count="4">
          <reference field="0" count="0" selected="0"/>
          <reference field="1" count="1" selected="0">
            <x v="32"/>
          </reference>
          <reference field="2" count="1">
            <x v="68"/>
          </reference>
          <reference field="8" count="1" selected="0">
            <x v="5"/>
          </reference>
        </references>
      </pivotArea>
    </format>
    <format dxfId="870">
      <pivotArea dataOnly="0" labelOnly="1" fieldPosition="0">
        <references count="4">
          <reference field="0" count="0" selected="0"/>
          <reference field="1" count="1" selected="0">
            <x v="33"/>
          </reference>
          <reference field="2" count="1">
            <x v="130"/>
          </reference>
          <reference field="8" count="1" selected="0">
            <x v="5"/>
          </reference>
        </references>
      </pivotArea>
    </format>
    <format dxfId="869">
      <pivotArea dataOnly="0" labelOnly="1" fieldPosition="0">
        <references count="4">
          <reference field="0" count="0" selected="0"/>
          <reference field="1" count="1" selected="0">
            <x v="34"/>
          </reference>
          <reference field="2" count="1">
            <x v="104"/>
          </reference>
          <reference field="8" count="1" selected="0">
            <x v="5"/>
          </reference>
        </references>
      </pivotArea>
    </format>
    <format dxfId="868">
      <pivotArea dataOnly="0" labelOnly="1" fieldPosition="0">
        <references count="4">
          <reference field="0" count="0" selected="0"/>
          <reference field="1" count="1" selected="0">
            <x v="36"/>
          </reference>
          <reference field="2" count="1">
            <x v="101"/>
          </reference>
          <reference field="8" count="1" selected="0">
            <x v="5"/>
          </reference>
        </references>
      </pivotArea>
    </format>
    <format dxfId="867">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866">
      <pivotArea dataOnly="0" labelOnly="1" fieldPosition="0">
        <references count="4">
          <reference field="0" count="0" selected="0"/>
          <reference field="1" count="1" selected="0">
            <x v="40"/>
          </reference>
          <reference field="2" count="1">
            <x v="54"/>
          </reference>
          <reference field="8" count="1" selected="0">
            <x v="5"/>
          </reference>
        </references>
      </pivotArea>
    </format>
    <format dxfId="865">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864">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863">
      <pivotArea dataOnly="0" labelOnly="1" fieldPosition="0">
        <references count="4">
          <reference field="0" count="0" selected="0"/>
          <reference field="1" count="1" selected="0">
            <x v="45"/>
          </reference>
          <reference field="2" count="1">
            <x v="44"/>
          </reference>
          <reference field="8" count="1" selected="0">
            <x v="6"/>
          </reference>
        </references>
      </pivotArea>
    </format>
    <format dxfId="862">
      <pivotArea dataOnly="0" labelOnly="1" fieldPosition="0">
        <references count="4">
          <reference field="0" count="0" selected="0"/>
          <reference field="1" count="1" selected="0">
            <x v="47"/>
          </reference>
          <reference field="2" count="1">
            <x v="5"/>
          </reference>
          <reference field="8" count="1" selected="0">
            <x v="6"/>
          </reference>
        </references>
      </pivotArea>
    </format>
    <format dxfId="861">
      <pivotArea dataOnly="0" labelOnly="1" fieldPosition="0">
        <references count="4">
          <reference field="0" count="0" selected="0"/>
          <reference field="1" count="1" selected="0">
            <x v="49"/>
          </reference>
          <reference field="2" count="1">
            <x v="28"/>
          </reference>
          <reference field="8" count="1" selected="0">
            <x v="7"/>
          </reference>
        </references>
      </pivotArea>
    </format>
    <format dxfId="860">
      <pivotArea dataOnly="0" labelOnly="1" fieldPosition="0">
        <references count="4">
          <reference field="0" count="0" selected="0"/>
          <reference field="1" count="1" selected="0">
            <x v="50"/>
          </reference>
          <reference field="2" count="1">
            <x v="17"/>
          </reference>
          <reference field="8" count="1" selected="0">
            <x v="7"/>
          </reference>
        </references>
      </pivotArea>
    </format>
    <format dxfId="859">
      <pivotArea dataOnly="0" labelOnly="1" fieldPosition="0">
        <references count="4">
          <reference field="0" count="0" selected="0"/>
          <reference field="1" count="1" selected="0">
            <x v="51"/>
          </reference>
          <reference field="2" count="1">
            <x v="98"/>
          </reference>
          <reference field="8" count="1" selected="0">
            <x v="7"/>
          </reference>
        </references>
      </pivotArea>
    </format>
    <format dxfId="858">
      <pivotArea dataOnly="0" labelOnly="1" fieldPosition="0">
        <references count="4">
          <reference field="0" count="0" selected="0"/>
          <reference field="1" count="1" selected="0">
            <x v="52"/>
          </reference>
          <reference field="2" count="1">
            <x v="93"/>
          </reference>
          <reference field="8" count="1" selected="0">
            <x v="7"/>
          </reference>
        </references>
      </pivotArea>
    </format>
    <format dxfId="857">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856">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855">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854">
      <pivotArea dataOnly="0" labelOnly="1" fieldPosition="0">
        <references count="4">
          <reference field="0" count="0" selected="0"/>
          <reference field="1" count="1" selected="0">
            <x v="56"/>
          </reference>
          <reference field="2" count="1">
            <x v="38"/>
          </reference>
          <reference field="8" count="1" selected="0">
            <x v="7"/>
          </reference>
        </references>
      </pivotArea>
    </format>
    <format dxfId="853">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852">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851">
      <pivotArea dataOnly="0" labelOnly="1" fieldPosition="0">
        <references count="4">
          <reference field="0" count="0" selected="0"/>
          <reference field="1" count="1" selected="0">
            <x v="59"/>
          </reference>
          <reference field="2" count="1">
            <x v="80"/>
          </reference>
          <reference field="8" count="1" selected="0">
            <x v="8"/>
          </reference>
        </references>
      </pivotArea>
    </format>
    <format dxfId="850">
      <pivotArea dataOnly="0" labelOnly="1" fieldPosition="0">
        <references count="4">
          <reference field="0" count="0" selected="0"/>
          <reference field="1" count="1" selected="0">
            <x v="60"/>
          </reference>
          <reference field="2" count="1">
            <x v="3"/>
          </reference>
          <reference field="8" count="1" selected="0">
            <x v="8"/>
          </reference>
        </references>
      </pivotArea>
    </format>
    <format dxfId="849">
      <pivotArea dataOnly="0" labelOnly="1" fieldPosition="0">
        <references count="4">
          <reference field="0" count="0" selected="0"/>
          <reference field="1" count="1" selected="0">
            <x v="61"/>
          </reference>
          <reference field="2" count="1">
            <x v="106"/>
          </reference>
          <reference field="8" count="1" selected="0">
            <x v="8"/>
          </reference>
        </references>
      </pivotArea>
    </format>
    <format dxfId="848">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847">
      <pivotArea dataOnly="0" labelOnly="1" fieldPosition="0">
        <references count="4">
          <reference field="0" count="0" selected="0"/>
          <reference field="1" count="1" selected="0">
            <x v="63"/>
          </reference>
          <reference field="2" count="1">
            <x v="139"/>
          </reference>
          <reference field="8" count="1" selected="0">
            <x v="8"/>
          </reference>
        </references>
      </pivotArea>
    </format>
    <format dxfId="846">
      <pivotArea dataOnly="0" labelOnly="1" fieldPosition="0">
        <references count="4">
          <reference field="0" count="0" selected="0"/>
          <reference field="1" count="1" selected="0">
            <x v="64"/>
          </reference>
          <reference field="2" count="1">
            <x v="13"/>
          </reference>
          <reference field="8" count="1" selected="0">
            <x v="9"/>
          </reference>
        </references>
      </pivotArea>
    </format>
    <format dxfId="845">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844">
      <pivotArea dataOnly="0" labelOnly="1" fieldPosition="0">
        <references count="4">
          <reference field="0" count="0" selected="0"/>
          <reference field="1" count="1" selected="0">
            <x v="66"/>
          </reference>
          <reference field="2" count="1">
            <x v="97"/>
          </reference>
          <reference field="8" count="1" selected="0">
            <x v="9"/>
          </reference>
        </references>
      </pivotArea>
    </format>
    <format dxfId="843">
      <pivotArea dataOnly="0" labelOnly="1" fieldPosition="0">
        <references count="4">
          <reference field="0" count="0" selected="0"/>
          <reference field="1" count="1" selected="0">
            <x v="67"/>
          </reference>
          <reference field="2" count="1">
            <x v="137"/>
          </reference>
          <reference field="8" count="1" selected="0">
            <x v="9"/>
          </reference>
        </references>
      </pivotArea>
    </format>
    <format dxfId="842">
      <pivotArea dataOnly="0" labelOnly="1" fieldPosition="0">
        <references count="4">
          <reference field="0" count="0" selected="0"/>
          <reference field="1" count="1" selected="0">
            <x v="68"/>
          </reference>
          <reference field="2" count="1">
            <x v="110"/>
          </reference>
          <reference field="8" count="1" selected="0">
            <x v="9"/>
          </reference>
        </references>
      </pivotArea>
    </format>
    <format dxfId="841">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840">
      <pivotArea dataOnly="0" labelOnly="1" fieldPosition="0">
        <references count="4">
          <reference field="0" count="0" selected="0"/>
          <reference field="1" count="1" selected="0">
            <x v="70"/>
          </reference>
          <reference field="2" count="1">
            <x v="88"/>
          </reference>
          <reference field="8" count="1" selected="0">
            <x v="10"/>
          </reference>
        </references>
      </pivotArea>
    </format>
    <format dxfId="839">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838">
      <pivotArea dataOnly="0" labelOnly="1" fieldPosition="0">
        <references count="4">
          <reference field="0" count="0" selected="0"/>
          <reference field="1" count="1" selected="0">
            <x v="72"/>
          </reference>
          <reference field="2" count="1">
            <x v="73"/>
          </reference>
          <reference field="8" count="1" selected="0">
            <x v="11"/>
          </reference>
        </references>
      </pivotArea>
    </format>
    <format dxfId="837">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836">
      <pivotArea dataOnly="0" labelOnly="1" fieldPosition="0">
        <references count="1">
          <reference field="10" count="0"/>
        </references>
      </pivotArea>
    </format>
    <format dxfId="835">
      <pivotArea dataOnly="0" labelOnly="1" fieldPosition="0">
        <references count="2">
          <reference field="7" count="5">
            <x v="0"/>
            <x v="1"/>
            <x v="2"/>
            <x v="3"/>
            <x v="4"/>
          </reference>
          <reference field="10" count="1" selected="0">
            <x v="0"/>
          </reference>
        </references>
      </pivotArea>
    </format>
    <format dxfId="834">
      <pivotArea dataOnly="0" labelOnly="1" fieldPosition="0">
        <references count="2">
          <reference field="7" count="6">
            <x v="5"/>
            <x v="6"/>
            <x v="7"/>
            <x v="8"/>
            <x v="9"/>
            <x v="10"/>
          </reference>
          <reference field="10" count="1" selected="0">
            <x v="1"/>
          </reference>
        </references>
      </pivotArea>
    </format>
    <format dxfId="833">
      <pivotArea dataOnly="0" labelOnly="1" fieldPosition="0">
        <references count="2">
          <reference field="7" count="5">
            <x v="11"/>
            <x v="12"/>
            <x v="13"/>
            <x v="15"/>
            <x v="16"/>
          </reference>
          <reference field="10" count="1" selected="0">
            <x v="2"/>
          </reference>
        </references>
      </pivotArea>
    </format>
    <format dxfId="832">
      <pivotArea dataOnly="0" labelOnly="1" fieldPosition="0">
        <references count="2">
          <reference field="7" count="6">
            <x v="17"/>
            <x v="18"/>
            <x v="19"/>
            <x v="20"/>
            <x v="21"/>
            <x v="22"/>
          </reference>
          <reference field="10" count="1" selected="0">
            <x v="3"/>
          </reference>
        </references>
      </pivotArea>
    </format>
    <format dxfId="831">
      <pivotArea dataOnly="0" labelOnly="1" fieldPosition="0">
        <references count="2">
          <reference field="7" count="14">
            <x v="23"/>
            <x v="24"/>
            <x v="25"/>
            <x v="26"/>
            <x v="27"/>
            <x v="28"/>
            <x v="29"/>
            <x v="30"/>
            <x v="31"/>
            <x v="32"/>
            <x v="33"/>
            <x v="34"/>
            <x v="35"/>
            <x v="36"/>
          </reference>
          <reference field="10" count="1" selected="0">
            <x v="4"/>
          </reference>
        </references>
      </pivotArea>
    </format>
    <format dxfId="830">
      <pivotArea dataOnly="0" labelOnly="1" fieldPosition="0">
        <references count="2">
          <reference field="7" count="2">
            <x v="38"/>
            <x v="39"/>
          </reference>
          <reference field="10" count="1" selected="0">
            <x v="5"/>
          </reference>
        </references>
      </pivotArea>
    </format>
    <format dxfId="829">
      <pivotArea dataOnly="0" labelOnly="1" fieldPosition="0">
        <references count="2">
          <reference field="7" count="8">
            <x v="40"/>
            <x v="41"/>
            <x v="42"/>
            <x v="43"/>
            <x v="44"/>
            <x v="45"/>
            <x v="46"/>
            <x v="47"/>
          </reference>
          <reference field="10" count="1" selected="0">
            <x v="6"/>
          </reference>
        </references>
      </pivotArea>
    </format>
    <format dxfId="828">
      <pivotArea dataOnly="0" labelOnly="1" fieldPosition="0">
        <references count="2">
          <reference field="7" count="4">
            <x v="49"/>
            <x v="50"/>
            <x v="51"/>
            <x v="52"/>
          </reference>
          <reference field="10" count="1" selected="0">
            <x v="7"/>
          </reference>
        </references>
      </pivotArea>
    </format>
    <format dxfId="827">
      <pivotArea dataOnly="0" labelOnly="1" fieldPosition="0">
        <references count="2">
          <reference field="7" count="4">
            <x v="53"/>
            <x v="54"/>
            <x v="55"/>
            <x v="56"/>
          </reference>
          <reference field="10" count="1" selected="0">
            <x v="8"/>
          </reference>
        </references>
      </pivotArea>
    </format>
    <format dxfId="826">
      <pivotArea dataOnly="0" labelOnly="1" fieldPosition="0">
        <references count="2">
          <reference field="7" count="3">
            <x v="57"/>
            <x v="58"/>
            <x v="59"/>
          </reference>
          <reference field="10" count="1" selected="0">
            <x v="9"/>
          </reference>
        </references>
      </pivotArea>
    </format>
    <format dxfId="825">
      <pivotArea dataOnly="0" labelOnly="1" fieldPosition="0">
        <references count="2">
          <reference field="7" count="1">
            <x v="60"/>
          </reference>
          <reference field="10" count="1" selected="0">
            <x v="10"/>
          </reference>
        </references>
      </pivotArea>
    </format>
    <format dxfId="824">
      <pivotArea dataOnly="0" labelOnly="1" fieldPosition="0">
        <references count="3">
          <reference field="4" count="3">
            <x v="50"/>
            <x v="70"/>
            <x v="244"/>
          </reference>
          <reference field="7" count="1" selected="0">
            <x v="0"/>
          </reference>
          <reference field="10" count="1" selected="0">
            <x v="0"/>
          </reference>
        </references>
      </pivotArea>
    </format>
    <format dxfId="823">
      <pivotArea dataOnly="0" labelOnly="1" fieldPosition="0">
        <references count="3">
          <reference field="4" count="1">
            <x v="104"/>
          </reference>
          <reference field="7" count="1" selected="0">
            <x v="1"/>
          </reference>
          <reference field="10" count="1" selected="0">
            <x v="0"/>
          </reference>
        </references>
      </pivotArea>
    </format>
    <format dxfId="822">
      <pivotArea dataOnly="0" labelOnly="1" fieldPosition="0">
        <references count="3">
          <reference field="4" count="2">
            <x v="9"/>
            <x v="360"/>
          </reference>
          <reference field="7" count="1" selected="0">
            <x v="2"/>
          </reference>
          <reference field="10" count="1" selected="0">
            <x v="0"/>
          </reference>
        </references>
      </pivotArea>
    </format>
    <format dxfId="821">
      <pivotArea dataOnly="0" labelOnly="1" fieldPosition="0">
        <references count="3">
          <reference field="4" count="1">
            <x v="294"/>
          </reference>
          <reference field="7" count="1" selected="0">
            <x v="3"/>
          </reference>
          <reference field="10" count="1" selected="0">
            <x v="0"/>
          </reference>
        </references>
      </pivotArea>
    </format>
    <format dxfId="820">
      <pivotArea dataOnly="0" labelOnly="1" fieldPosition="0">
        <references count="3">
          <reference field="4" count="2">
            <x v="263"/>
            <x v="357"/>
          </reference>
          <reference field="7" count="1" selected="0">
            <x v="4"/>
          </reference>
          <reference field="10" count="1" selected="0">
            <x v="0"/>
          </reference>
        </references>
      </pivotArea>
    </format>
    <format dxfId="819">
      <pivotArea dataOnly="0" labelOnly="1" fieldPosition="0">
        <references count="3">
          <reference field="4" count="1">
            <x v="103"/>
          </reference>
          <reference field="7" count="1" selected="0">
            <x v="5"/>
          </reference>
          <reference field="10" count="1" selected="0">
            <x v="1"/>
          </reference>
        </references>
      </pivotArea>
    </format>
    <format dxfId="818">
      <pivotArea dataOnly="0" labelOnly="1" fieldPosition="0">
        <references count="3">
          <reference field="4" count="1">
            <x v="60"/>
          </reference>
          <reference field="7" count="1" selected="0">
            <x v="6"/>
          </reference>
          <reference field="10" count="1" selected="0">
            <x v="1"/>
          </reference>
        </references>
      </pivotArea>
    </format>
    <format dxfId="817">
      <pivotArea dataOnly="0" labelOnly="1" fieldPosition="0">
        <references count="3">
          <reference field="4" count="2">
            <x v="142"/>
            <x v="361"/>
          </reference>
          <reference field="7" count="1" selected="0">
            <x v="7"/>
          </reference>
          <reference field="10" count="1" selected="0">
            <x v="1"/>
          </reference>
        </references>
      </pivotArea>
    </format>
    <format dxfId="816">
      <pivotArea dataOnly="0" labelOnly="1" fieldPosition="0">
        <references count="3">
          <reference field="4" count="1">
            <x v="217"/>
          </reference>
          <reference field="7" count="1" selected="0">
            <x v="8"/>
          </reference>
          <reference field="10" count="1" selected="0">
            <x v="1"/>
          </reference>
        </references>
      </pivotArea>
    </format>
    <format dxfId="815">
      <pivotArea dataOnly="0" labelOnly="1" fieldPosition="0">
        <references count="3">
          <reference field="4" count="3">
            <x v="40"/>
            <x v="43"/>
            <x v="49"/>
          </reference>
          <reference field="7" count="1" selected="0">
            <x v="9"/>
          </reference>
          <reference field="10" count="1" selected="0">
            <x v="1"/>
          </reference>
        </references>
      </pivotArea>
    </format>
    <format dxfId="814">
      <pivotArea dataOnly="0" labelOnly="1" fieldPosition="0">
        <references count="3">
          <reference field="4" count="2">
            <x v="129"/>
            <x v="137"/>
          </reference>
          <reference field="7" count="1" selected="0">
            <x v="10"/>
          </reference>
          <reference field="10" count="1" selected="0">
            <x v="1"/>
          </reference>
        </references>
      </pivotArea>
    </format>
    <format dxfId="813">
      <pivotArea dataOnly="0" labelOnly="1" fieldPosition="0">
        <references count="3">
          <reference field="4" count="1">
            <x v="162"/>
          </reference>
          <reference field="7" count="1" selected="0">
            <x v="11"/>
          </reference>
          <reference field="10" count="1" selected="0">
            <x v="2"/>
          </reference>
        </references>
      </pivotArea>
    </format>
    <format dxfId="812">
      <pivotArea dataOnly="0" labelOnly="1" fieldPosition="0">
        <references count="3">
          <reference field="4" count="1">
            <x v="48"/>
          </reference>
          <reference field="7" count="1" selected="0">
            <x v="12"/>
          </reference>
          <reference field="10" count="1" selected="0">
            <x v="2"/>
          </reference>
        </references>
      </pivotArea>
    </format>
    <format dxfId="811">
      <pivotArea dataOnly="0" labelOnly="1" fieldPosition="0">
        <references count="3">
          <reference field="4" count="2">
            <x v="2"/>
            <x v="151"/>
          </reference>
          <reference field="7" count="1" selected="0">
            <x v="13"/>
          </reference>
          <reference field="10" count="1" selected="0">
            <x v="2"/>
          </reference>
        </references>
      </pivotArea>
    </format>
    <format dxfId="810">
      <pivotArea dataOnly="0" labelOnly="1" fieldPosition="0">
        <references count="3">
          <reference field="4" count="1">
            <x v="8"/>
          </reference>
          <reference field="7" count="1" selected="0">
            <x v="15"/>
          </reference>
          <reference field="10" count="1" selected="0">
            <x v="2"/>
          </reference>
        </references>
      </pivotArea>
    </format>
    <format dxfId="809">
      <pivotArea dataOnly="0" labelOnly="1" fieldPosition="0">
        <references count="3">
          <reference field="4" count="1">
            <x v="127"/>
          </reference>
          <reference field="7" count="1" selected="0">
            <x v="16"/>
          </reference>
          <reference field="10" count="1" selected="0">
            <x v="2"/>
          </reference>
        </references>
      </pivotArea>
    </format>
    <format dxfId="808">
      <pivotArea dataOnly="0" labelOnly="1" fieldPosition="0">
        <references count="3">
          <reference field="4" count="1">
            <x v="141"/>
          </reference>
          <reference field="7" count="1" selected="0">
            <x v="17"/>
          </reference>
          <reference field="10" count="1" selected="0">
            <x v="3"/>
          </reference>
        </references>
      </pivotArea>
    </format>
    <format dxfId="807">
      <pivotArea dataOnly="0" labelOnly="1" fieldPosition="0">
        <references count="3">
          <reference field="4" count="1">
            <x v="182"/>
          </reference>
          <reference field="7" count="1" selected="0">
            <x v="18"/>
          </reference>
          <reference field="10" count="1" selected="0">
            <x v="3"/>
          </reference>
        </references>
      </pivotArea>
    </format>
    <format dxfId="806">
      <pivotArea dataOnly="0" labelOnly="1" fieldPosition="0">
        <references count="3">
          <reference field="4" count="1">
            <x v="161"/>
          </reference>
          <reference field="7" count="1" selected="0">
            <x v="19"/>
          </reference>
          <reference field="10" count="1" selected="0">
            <x v="3"/>
          </reference>
        </references>
      </pivotArea>
    </format>
    <format dxfId="805">
      <pivotArea dataOnly="0" labelOnly="1" fieldPosition="0">
        <references count="3">
          <reference field="4" count="2">
            <x v="62"/>
            <x v="110"/>
          </reference>
          <reference field="7" count="1" selected="0">
            <x v="20"/>
          </reference>
          <reference field="10" count="1" selected="0">
            <x v="3"/>
          </reference>
        </references>
      </pivotArea>
    </format>
    <format dxfId="804">
      <pivotArea dataOnly="0" labelOnly="1" fieldPosition="0">
        <references count="3">
          <reference field="4" count="1">
            <x v="170"/>
          </reference>
          <reference field="7" count="1" selected="0">
            <x v="21"/>
          </reference>
          <reference field="10" count="1" selected="0">
            <x v="3"/>
          </reference>
        </references>
      </pivotArea>
    </format>
    <format dxfId="803">
      <pivotArea dataOnly="0" labelOnly="1" fieldPosition="0">
        <references count="3">
          <reference field="4" count="1">
            <x v="156"/>
          </reference>
          <reference field="7" count="1" selected="0">
            <x v="22"/>
          </reference>
          <reference field="10" count="1" selected="0">
            <x v="3"/>
          </reference>
        </references>
      </pivotArea>
    </format>
    <format dxfId="802">
      <pivotArea dataOnly="0" labelOnly="1" fieldPosition="0">
        <references count="3">
          <reference field="4" count="3">
            <x v="52"/>
            <x v="53"/>
            <x v="87"/>
          </reference>
          <reference field="7" count="1" selected="0">
            <x v="23"/>
          </reference>
          <reference field="10" count="1" selected="0">
            <x v="4"/>
          </reference>
        </references>
      </pivotArea>
    </format>
    <format dxfId="801">
      <pivotArea dataOnly="0" labelOnly="1" fieldPosition="0">
        <references count="3">
          <reference field="4" count="1">
            <x v="88"/>
          </reference>
          <reference field="7" count="1" selected="0">
            <x v="24"/>
          </reference>
          <reference field="10" count="1" selected="0">
            <x v="4"/>
          </reference>
        </references>
      </pivotArea>
    </format>
    <format dxfId="800">
      <pivotArea dataOnly="0" labelOnly="1" fieldPosition="0">
        <references count="3">
          <reference field="4" count="2">
            <x v="116"/>
            <x v="259"/>
          </reference>
          <reference field="7" count="1" selected="0">
            <x v="25"/>
          </reference>
          <reference field="10" count="1" selected="0">
            <x v="4"/>
          </reference>
        </references>
      </pivotArea>
    </format>
    <format dxfId="799">
      <pivotArea dataOnly="0" labelOnly="1" fieldPosition="0">
        <references count="3">
          <reference field="4" count="5">
            <x v="54"/>
            <x v="58"/>
            <x v="81"/>
            <x v="107"/>
            <x v="366"/>
          </reference>
          <reference field="7" count="1" selected="0">
            <x v="26"/>
          </reference>
          <reference field="10" count="1" selected="0">
            <x v="4"/>
          </reference>
        </references>
      </pivotArea>
    </format>
    <format dxfId="798">
      <pivotArea dataOnly="0" labelOnly="1" fieldPosition="0">
        <references count="3">
          <reference field="4" count="1">
            <x v="59"/>
          </reference>
          <reference field="7" count="1" selected="0">
            <x v="27"/>
          </reference>
          <reference field="10" count="1" selected="0">
            <x v="4"/>
          </reference>
        </references>
      </pivotArea>
    </format>
    <format dxfId="797">
      <pivotArea dataOnly="0" labelOnly="1" fieldPosition="0">
        <references count="3">
          <reference field="4" count="1">
            <x v="38"/>
          </reference>
          <reference field="7" count="1" selected="0">
            <x v="28"/>
          </reference>
          <reference field="10" count="1" selected="0">
            <x v="4"/>
          </reference>
        </references>
      </pivotArea>
    </format>
    <format dxfId="796">
      <pivotArea dataOnly="0" labelOnly="1" fieldPosition="0">
        <references count="3">
          <reference field="4" count="2">
            <x v="42"/>
            <x v="291"/>
          </reference>
          <reference field="7" count="1" selected="0">
            <x v="29"/>
          </reference>
          <reference field="10" count="1" selected="0">
            <x v="4"/>
          </reference>
        </references>
      </pivotArea>
    </format>
    <format dxfId="795">
      <pivotArea dataOnly="0" labelOnly="1" fieldPosition="0">
        <references count="3">
          <reference field="4" count="1">
            <x v="120"/>
          </reference>
          <reference field="7" count="1" selected="0">
            <x v="30"/>
          </reference>
          <reference field="10" count="1" selected="0">
            <x v="4"/>
          </reference>
        </references>
      </pivotArea>
    </format>
    <format dxfId="794">
      <pivotArea dataOnly="0" labelOnly="1" fieldPosition="0">
        <references count="3">
          <reference field="4" count="1">
            <x v="338"/>
          </reference>
          <reference field="7" count="1" selected="0">
            <x v="31"/>
          </reference>
          <reference field="10" count="1" selected="0">
            <x v="4"/>
          </reference>
        </references>
      </pivotArea>
    </format>
    <format dxfId="793">
      <pivotArea dataOnly="0" labelOnly="1" fieldPosition="0">
        <references count="3">
          <reference field="4" count="1">
            <x v="160"/>
          </reference>
          <reference field="7" count="1" selected="0">
            <x v="32"/>
          </reference>
          <reference field="10" count="1" selected="0">
            <x v="4"/>
          </reference>
        </references>
      </pivotArea>
    </format>
    <format dxfId="792">
      <pivotArea dataOnly="0" labelOnly="1" fieldPosition="0">
        <references count="3">
          <reference field="4" count="2">
            <x v="16"/>
            <x v="340"/>
          </reference>
          <reference field="7" count="1" selected="0">
            <x v="33"/>
          </reference>
          <reference field="10" count="1" selected="0">
            <x v="4"/>
          </reference>
        </references>
      </pivotArea>
    </format>
    <format dxfId="791">
      <pivotArea dataOnly="0" labelOnly="1" fieldPosition="0">
        <references count="3">
          <reference field="4" count="3">
            <x v="20"/>
            <x v="97"/>
            <x v="202"/>
          </reference>
          <reference field="7" count="1" selected="0">
            <x v="34"/>
          </reference>
          <reference field="10" count="1" selected="0">
            <x v="4"/>
          </reference>
        </references>
      </pivotArea>
    </format>
    <format dxfId="790">
      <pivotArea dataOnly="0" labelOnly="1" fieldPosition="0">
        <references count="3">
          <reference field="4" count="2">
            <x v="82"/>
            <x v="132"/>
          </reference>
          <reference field="7" count="1" selected="0">
            <x v="35"/>
          </reference>
          <reference field="10" count="1" selected="0">
            <x v="4"/>
          </reference>
        </references>
      </pivotArea>
    </format>
    <format dxfId="789">
      <pivotArea dataOnly="0" labelOnly="1" fieldPosition="0">
        <references count="3">
          <reference field="4" count="2">
            <x v="41"/>
            <x v="224"/>
          </reference>
          <reference field="7" count="1" selected="0">
            <x v="36"/>
          </reference>
          <reference field="10" count="1" selected="0">
            <x v="4"/>
          </reference>
        </references>
      </pivotArea>
    </format>
    <format dxfId="788">
      <pivotArea dataOnly="0" labelOnly="1" fieldPosition="0">
        <references count="3">
          <reference field="4" count="1">
            <x v="183"/>
          </reference>
          <reference field="7" count="1" selected="0">
            <x v="38"/>
          </reference>
          <reference field="10" count="1" selected="0">
            <x v="5"/>
          </reference>
        </references>
      </pivotArea>
    </format>
    <format dxfId="787">
      <pivotArea dataOnly="0" labelOnly="1" fieldPosition="0">
        <references count="3">
          <reference field="4" count="1">
            <x v="189"/>
          </reference>
          <reference field="7" count="1" selected="0">
            <x v="39"/>
          </reference>
          <reference field="10" count="1" selected="0">
            <x v="5"/>
          </reference>
        </references>
      </pivotArea>
    </format>
    <format dxfId="786">
      <pivotArea dataOnly="0" labelOnly="1" fieldPosition="0">
        <references count="3">
          <reference field="4" count="1">
            <x v="74"/>
          </reference>
          <reference field="7" count="1" selected="0">
            <x v="40"/>
          </reference>
          <reference field="10" count="1" selected="0">
            <x v="6"/>
          </reference>
        </references>
      </pivotArea>
    </format>
    <format dxfId="785">
      <pivotArea dataOnly="0" labelOnly="1" fieldPosition="0">
        <references count="3">
          <reference field="4" count="1">
            <x v="95"/>
          </reference>
          <reference field="7" count="1" selected="0">
            <x v="41"/>
          </reference>
          <reference field="10" count="1" selected="0">
            <x v="6"/>
          </reference>
        </references>
      </pivotArea>
    </format>
    <format dxfId="784">
      <pivotArea dataOnly="0" labelOnly="1" fieldPosition="0">
        <references count="3">
          <reference field="4" count="1">
            <x v="96"/>
          </reference>
          <reference field="7" count="1" selected="0">
            <x v="42"/>
          </reference>
          <reference field="10" count="1" selected="0">
            <x v="6"/>
          </reference>
        </references>
      </pivotArea>
    </format>
    <format dxfId="783">
      <pivotArea dataOnly="0" labelOnly="1" fieldPosition="0">
        <references count="3">
          <reference field="4" count="1">
            <x v="66"/>
          </reference>
          <reference field="7" count="1" selected="0">
            <x v="43"/>
          </reference>
          <reference field="10" count="1" selected="0">
            <x v="6"/>
          </reference>
        </references>
      </pivotArea>
    </format>
    <format dxfId="782">
      <pivotArea dataOnly="0" labelOnly="1" fieldPosition="0">
        <references count="3">
          <reference field="4" count="3">
            <x v="198"/>
            <x v="199"/>
            <x v="200"/>
          </reference>
          <reference field="7" count="1" selected="0">
            <x v="44"/>
          </reference>
          <reference field="10" count="1" selected="0">
            <x v="6"/>
          </reference>
        </references>
      </pivotArea>
    </format>
    <format dxfId="781">
      <pivotArea dataOnly="0" labelOnly="1" fieldPosition="0">
        <references count="3">
          <reference field="4" count="3">
            <x v="64"/>
            <x v="69"/>
            <x v="77"/>
          </reference>
          <reference field="7" count="1" selected="0">
            <x v="45"/>
          </reference>
          <reference field="10" count="1" selected="0">
            <x v="6"/>
          </reference>
        </references>
      </pivotArea>
    </format>
    <format dxfId="780">
      <pivotArea dataOnly="0" labelOnly="1" fieldPosition="0">
        <references count="3">
          <reference field="4" count="1">
            <x v="67"/>
          </reference>
          <reference field="7" count="1" selected="0">
            <x v="46"/>
          </reference>
          <reference field="10" count="1" selected="0">
            <x v="6"/>
          </reference>
        </references>
      </pivotArea>
    </format>
    <format dxfId="779">
      <pivotArea dataOnly="0" labelOnly="1" fieldPosition="0">
        <references count="3">
          <reference field="4" count="2">
            <x v="80"/>
            <x v="89"/>
          </reference>
          <reference field="7" count="1" selected="0">
            <x v="47"/>
          </reference>
          <reference field="10" count="1" selected="0">
            <x v="6"/>
          </reference>
        </references>
      </pivotArea>
    </format>
    <format dxfId="778">
      <pivotArea dataOnly="0" labelOnly="1" fieldPosition="0">
        <references count="3">
          <reference field="4" count="1">
            <x v="26"/>
          </reference>
          <reference field="7" count="1" selected="0">
            <x v="49"/>
          </reference>
          <reference field="10" count="1" selected="0">
            <x v="7"/>
          </reference>
        </references>
      </pivotArea>
    </format>
    <format dxfId="777">
      <pivotArea dataOnly="0" labelOnly="1" fieldPosition="0">
        <references count="3">
          <reference field="4" count="1">
            <x v="15"/>
          </reference>
          <reference field="7" count="1" selected="0">
            <x v="50"/>
          </reference>
          <reference field="10" count="1" selected="0">
            <x v="7"/>
          </reference>
        </references>
      </pivotArea>
    </format>
    <format dxfId="776">
      <pivotArea dataOnly="0" labelOnly="1" fieldPosition="0">
        <references count="3">
          <reference field="4" count="1">
            <x v="86"/>
          </reference>
          <reference field="7" count="1" selected="0">
            <x v="51"/>
          </reference>
          <reference field="10" count="1" selected="0">
            <x v="7"/>
          </reference>
        </references>
      </pivotArea>
    </format>
    <format dxfId="775">
      <pivotArea dataOnly="0" labelOnly="1" fieldPosition="0">
        <references count="3">
          <reference field="4" count="2">
            <x v="11"/>
            <x v="12"/>
          </reference>
          <reference field="7" count="1" selected="0">
            <x v="52"/>
          </reference>
          <reference field="10" count="1" selected="0">
            <x v="7"/>
          </reference>
        </references>
      </pivotArea>
    </format>
    <format dxfId="774">
      <pivotArea dataOnly="0" labelOnly="1" fieldPosition="0">
        <references count="3">
          <reference field="4" count="1">
            <x v="30"/>
          </reference>
          <reference field="7" count="1" selected="0">
            <x v="53"/>
          </reference>
          <reference field="10" count="1" selected="0">
            <x v="8"/>
          </reference>
        </references>
      </pivotArea>
    </format>
    <format dxfId="773">
      <pivotArea dataOnly="0" labelOnly="1" fieldPosition="0">
        <references count="3">
          <reference field="4" count="2">
            <x v="6"/>
            <x v="186"/>
          </reference>
          <reference field="7" count="1" selected="0">
            <x v="54"/>
          </reference>
          <reference field="10" count="1" selected="0">
            <x v="8"/>
          </reference>
        </references>
      </pivotArea>
    </format>
    <format dxfId="772">
      <pivotArea dataOnly="0" labelOnly="1" fieldPosition="0">
        <references count="3">
          <reference field="4" count="1">
            <x v="192"/>
          </reference>
          <reference field="7" count="1" selected="0">
            <x v="55"/>
          </reference>
          <reference field="10" count="1" selected="0">
            <x v="8"/>
          </reference>
        </references>
      </pivotArea>
    </format>
    <format dxfId="771">
      <pivotArea dataOnly="0" labelOnly="1" fieldPosition="0">
        <references count="3">
          <reference field="4" count="1">
            <x v="24"/>
          </reference>
          <reference field="7" count="1" selected="0">
            <x v="56"/>
          </reference>
          <reference field="10" count="1" selected="0">
            <x v="8"/>
          </reference>
        </references>
      </pivotArea>
    </format>
    <format dxfId="770">
      <pivotArea dataOnly="0" labelOnly="1" fieldPosition="0">
        <references count="3">
          <reference field="4" count="1">
            <x v="13"/>
          </reference>
          <reference field="7" count="1" selected="0">
            <x v="57"/>
          </reference>
          <reference field="10" count="1" selected="0">
            <x v="9"/>
          </reference>
        </references>
      </pivotArea>
    </format>
    <format dxfId="769">
      <pivotArea dataOnly="0" labelOnly="1" fieldPosition="0">
        <references count="3">
          <reference field="4" count="1">
            <x v="31"/>
          </reference>
          <reference field="7" count="1" selected="0">
            <x v="58"/>
          </reference>
          <reference field="10" count="1" selected="0">
            <x v="9"/>
          </reference>
        </references>
      </pivotArea>
    </format>
    <format dxfId="768">
      <pivotArea dataOnly="0" labelOnly="1" fieldPosition="0">
        <references count="3">
          <reference field="4" count="1">
            <x v="164"/>
          </reference>
          <reference field="7" count="1" selected="0">
            <x v="59"/>
          </reference>
          <reference field="10" count="1" selected="0">
            <x v="9"/>
          </reference>
        </references>
      </pivotArea>
    </format>
    <format dxfId="767">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766">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765">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764">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763">
      <pivotArea outline="0" collapsedLevelsAreSubtotals="1" fieldPosition="0">
        <references count="3">
          <reference field="4" count="1" selected="0">
            <x v="49"/>
          </reference>
          <reference field="7" count="1" selected="0">
            <x v="9"/>
          </reference>
          <reference field="10" count="1" selected="0">
            <x v="1"/>
          </reference>
        </references>
      </pivotArea>
    </format>
    <format dxfId="762">
      <pivotArea collapsedLevelsAreSubtotals="1" fieldPosition="0">
        <references count="7">
          <reference field="0" count="0" selected="0"/>
          <reference field="1" count="1" selected="0">
            <x v="20"/>
          </reference>
          <reference field="2" count="1">
            <x v="123"/>
          </reference>
          <reference field="4" count="1" selected="0">
            <x v="49"/>
          </reference>
          <reference field="7" count="1" selected="0">
            <x v="9"/>
          </reference>
          <reference field="8" count="1" selected="0">
            <x v="4"/>
          </reference>
          <reference field="10" count="1" selected="0">
            <x v="1"/>
          </reference>
        </references>
      </pivotArea>
    </format>
    <format dxfId="761">
      <pivotArea collapsedLevelsAreSubtotals="1" fieldPosition="0">
        <references count="7">
          <reference field="0" count="0" selected="0"/>
          <reference field="1" count="1" selected="0">
            <x v="20"/>
          </reference>
          <reference field="2" count="1">
            <x v="123"/>
          </reference>
          <reference field="4" count="1" selected="0">
            <x v="16"/>
          </reference>
          <reference field="7" count="1" selected="0">
            <x v="33"/>
          </reference>
          <reference field="8" count="1" selected="0">
            <x v="4"/>
          </reference>
          <reference field="10" count="1" selected="0">
            <x v="4"/>
          </reference>
        </references>
      </pivotArea>
    </format>
    <format dxfId="760">
      <pivotArea outline="0" collapsedLevelsAreSubtotals="1" fieldPosition="0">
        <references count="3">
          <reference field="4" count="1" selected="0">
            <x v="183"/>
          </reference>
          <reference field="7" count="1" selected="0">
            <x v="38"/>
          </reference>
          <reference field="10" count="1" selected="0">
            <x v="5"/>
          </reference>
        </references>
      </pivotArea>
    </format>
    <format dxfId="759">
      <pivotArea collapsedLevelsAreSubtotals="1" fieldPosition="0">
        <references count="7">
          <reference field="0" count="0" selected="0"/>
          <reference field="1" count="1" selected="0">
            <x v="20"/>
          </reference>
          <reference field="2" count="1">
            <x v="123"/>
          </reference>
          <reference field="4" count="1" selected="0">
            <x v="183"/>
          </reference>
          <reference field="7" count="1" selected="0">
            <x v="38"/>
          </reference>
          <reference field="8" count="1" selected="0">
            <x v="4"/>
          </reference>
          <reference field="10" count="1" selected="0">
            <x v="5"/>
          </reference>
        </references>
      </pivotArea>
    </format>
    <format dxfId="758">
      <pivotArea outline="0" collapsedLevelsAreSubtotals="1" fieldPosition="0">
        <references count="3">
          <reference field="4" count="1" selected="0">
            <x v="128"/>
          </reference>
          <reference field="7" count="1" selected="0">
            <x v="60"/>
          </reference>
          <reference field="10" count="1" selected="0">
            <x v="10"/>
          </reference>
        </references>
      </pivotArea>
    </format>
    <format dxfId="757">
      <pivotArea collapsedLevelsAreSubtotals="1" fieldPosition="0">
        <references count="7">
          <reference field="0" count="0" selected="0"/>
          <reference field="1" count="1" selected="0">
            <x v="20"/>
          </reference>
          <reference field="2" count="1">
            <x v="123"/>
          </reference>
          <reference field="4" count="1" selected="0">
            <x v="128"/>
          </reference>
          <reference field="7" count="1" selected="0">
            <x v="60"/>
          </reference>
          <reference field="8" count="1" selected="0">
            <x v="4"/>
          </reference>
          <reference field="10" count="1" selected="0">
            <x v="10"/>
          </reference>
        </references>
      </pivotArea>
    </format>
    <format dxfId="756">
      <pivotArea outline="0" collapsedLevelsAreSubtotals="1" fieldPosition="0">
        <references count="3">
          <reference field="4" count="1" selected="0">
            <x v="271"/>
          </reference>
          <reference field="7" count="1" selected="0">
            <x v="60"/>
          </reference>
          <reference field="10" count="1" selected="0">
            <x v="10"/>
          </reference>
        </references>
      </pivotArea>
    </format>
    <format dxfId="755">
      <pivotArea collapsedLevelsAreSubtotals="1" fieldPosition="0">
        <references count="7">
          <reference field="0" count="0" selected="0"/>
          <reference field="1" count="1" selected="0">
            <x v="20"/>
          </reference>
          <reference field="2" count="1">
            <x v="123"/>
          </reference>
          <reference field="4" count="1" selected="0">
            <x v="271"/>
          </reference>
          <reference field="7" count="1" selected="0">
            <x v="60"/>
          </reference>
          <reference field="8" count="1" selected="0">
            <x v="4"/>
          </reference>
          <reference field="10" count="1" selected="0">
            <x v="10"/>
          </reference>
        </references>
      </pivotArea>
    </format>
    <format dxfId="754">
      <pivotArea type="all" dataOnly="0" outline="0" fieldPosition="0"/>
    </format>
    <format dxfId="753">
      <pivotArea outline="0" collapsedLevelsAreSubtotals="1" fieldPosition="0"/>
    </format>
    <format dxfId="752">
      <pivotArea type="origin" dataOnly="0" labelOnly="1" outline="0" fieldPosition="0"/>
    </format>
    <format dxfId="751">
      <pivotArea field="10" type="button" dataOnly="0" labelOnly="1" outline="0" axis="axisCol" fieldPosition="0"/>
    </format>
    <format dxfId="750">
      <pivotArea field="7" type="button" dataOnly="0" labelOnly="1" outline="0" axis="axisCol" fieldPosition="1"/>
    </format>
    <format dxfId="749">
      <pivotArea field="4" type="button" dataOnly="0" labelOnly="1" outline="0" axis="axisCol" fieldPosition="2"/>
    </format>
    <format dxfId="748">
      <pivotArea type="topRight" dataOnly="0" labelOnly="1" outline="0" fieldPosition="0"/>
    </format>
    <format dxfId="747">
      <pivotArea field="0" type="button" dataOnly="0" labelOnly="1" outline="0" axis="axisRow" fieldPosition="0"/>
    </format>
    <format dxfId="746">
      <pivotArea dataOnly="0" labelOnly="1" fieldPosition="0">
        <references count="1">
          <reference field="0" count="0"/>
        </references>
      </pivotArea>
    </format>
    <format dxfId="745">
      <pivotArea dataOnly="0" labelOnly="1" fieldPosition="0">
        <references count="2">
          <reference field="0" count="0" selected="0"/>
          <reference field="8" count="0"/>
        </references>
      </pivotArea>
    </format>
    <format dxfId="744">
      <pivotArea dataOnly="0" labelOnly="1" fieldPosition="0">
        <references count="3">
          <reference field="0" count="0" selected="0"/>
          <reference field="1" count="1">
            <x v="1"/>
          </reference>
          <reference field="8" count="1" selected="0">
            <x v="0"/>
          </reference>
        </references>
      </pivotArea>
    </format>
    <format dxfId="743">
      <pivotArea dataOnly="0" labelOnly="1" fieldPosition="0">
        <references count="3">
          <reference field="0" count="0" selected="0"/>
          <reference field="1" count="5">
            <x v="2"/>
            <x v="3"/>
            <x v="4"/>
            <x v="5"/>
            <x v="6"/>
          </reference>
          <reference field="8" count="1" selected="0">
            <x v="1"/>
          </reference>
        </references>
      </pivotArea>
    </format>
    <format dxfId="742">
      <pivotArea dataOnly="0" labelOnly="1" fieldPosition="0">
        <references count="3">
          <reference field="0" count="0" selected="0"/>
          <reference field="1" count="5">
            <x v="8"/>
            <x v="9"/>
            <x v="10"/>
            <x v="11"/>
            <x v="12"/>
          </reference>
          <reference field="8" count="1" selected="0">
            <x v="2"/>
          </reference>
        </references>
      </pivotArea>
    </format>
    <format dxfId="741">
      <pivotArea dataOnly="0" labelOnly="1" fieldPosition="0">
        <references count="3">
          <reference field="0" count="0" selected="0"/>
          <reference field="1" count="6">
            <x v="13"/>
            <x v="14"/>
            <x v="15"/>
            <x v="16"/>
            <x v="17"/>
            <x v="18"/>
          </reference>
          <reference field="8" count="1" selected="0">
            <x v="3"/>
          </reference>
        </references>
      </pivotArea>
    </format>
    <format dxfId="740">
      <pivotArea dataOnly="0" labelOnly="1" fieldPosition="0">
        <references count="3">
          <reference field="0" count="0" selected="0"/>
          <reference field="1" count="6">
            <x v="19"/>
            <x v="20"/>
            <x v="21"/>
            <x v="22"/>
            <x v="23"/>
            <x v="24"/>
          </reference>
          <reference field="8" count="1" selected="0">
            <x v="4"/>
          </reference>
        </references>
      </pivotArea>
    </format>
    <format dxfId="739">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738">
      <pivotArea dataOnly="0" labelOnly="1" fieldPosition="0">
        <references count="3">
          <reference field="0" count="0" selected="0"/>
          <reference field="1" count="2">
            <x v="45"/>
            <x v="47"/>
          </reference>
          <reference field="8" count="1" selected="0">
            <x v="6"/>
          </reference>
        </references>
      </pivotArea>
    </format>
    <format dxfId="737">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736">
      <pivotArea dataOnly="0" labelOnly="1" fieldPosition="0">
        <references count="3">
          <reference field="0" count="0" selected="0"/>
          <reference field="1" count="5">
            <x v="59"/>
            <x v="60"/>
            <x v="61"/>
            <x v="62"/>
            <x v="63"/>
          </reference>
          <reference field="8" count="1" selected="0">
            <x v="8"/>
          </reference>
        </references>
      </pivotArea>
    </format>
    <format dxfId="735">
      <pivotArea dataOnly="0" labelOnly="1" fieldPosition="0">
        <references count="3">
          <reference field="0" count="0" selected="0"/>
          <reference field="1" count="5">
            <x v="64"/>
            <x v="65"/>
            <x v="66"/>
            <x v="67"/>
            <x v="68"/>
          </reference>
          <reference field="8" count="1" selected="0">
            <x v="9"/>
          </reference>
        </references>
      </pivotArea>
    </format>
    <format dxfId="734">
      <pivotArea dataOnly="0" labelOnly="1" fieldPosition="0">
        <references count="3">
          <reference field="0" count="0" selected="0"/>
          <reference field="1" count="3">
            <x v="69"/>
            <x v="70"/>
            <x v="71"/>
          </reference>
          <reference field="8" count="1" selected="0">
            <x v="10"/>
          </reference>
        </references>
      </pivotArea>
    </format>
    <format dxfId="733">
      <pivotArea dataOnly="0" labelOnly="1" fieldPosition="0">
        <references count="3">
          <reference field="0" count="0" selected="0"/>
          <reference field="1" count="1">
            <x v="72"/>
          </reference>
          <reference field="8" count="1" selected="0">
            <x v="11"/>
          </reference>
        </references>
      </pivotArea>
    </format>
    <format dxfId="732">
      <pivotArea dataOnly="0" labelOnly="1" fieldPosition="0">
        <references count="3">
          <reference field="0" count="0" selected="0"/>
          <reference field="1" count="1">
            <x v="73"/>
          </reference>
          <reference field="8" count="1" selected="0">
            <x v="12"/>
          </reference>
        </references>
      </pivotArea>
    </format>
    <format dxfId="731">
      <pivotArea dataOnly="0" labelOnly="1" fieldPosition="0">
        <references count="4">
          <reference field="0" count="0" selected="0"/>
          <reference field="1" count="1" selected="0">
            <x v="1"/>
          </reference>
          <reference field="2" count="1">
            <x v="76"/>
          </reference>
          <reference field="8" count="1" selected="0">
            <x v="0"/>
          </reference>
        </references>
      </pivotArea>
    </format>
    <format dxfId="730">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729">
      <pivotArea dataOnly="0" labelOnly="1" fieldPosition="0">
        <references count="4">
          <reference field="0" count="0" selected="0"/>
          <reference field="1" count="1" selected="0">
            <x v="3"/>
          </reference>
          <reference field="2" count="1">
            <x v="163"/>
          </reference>
          <reference field="8" count="1" selected="0">
            <x v="1"/>
          </reference>
        </references>
      </pivotArea>
    </format>
    <format dxfId="728">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727">
      <pivotArea dataOnly="0" labelOnly="1" fieldPosition="0">
        <references count="4">
          <reference field="0" count="0" selected="0"/>
          <reference field="1" count="1" selected="0">
            <x v="5"/>
          </reference>
          <reference field="2" count="1">
            <x v="74"/>
          </reference>
          <reference field="8" count="1" selected="0">
            <x v="1"/>
          </reference>
        </references>
      </pivotArea>
    </format>
    <format dxfId="726">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725">
      <pivotArea dataOnly="0" labelOnly="1" fieldPosition="0">
        <references count="4">
          <reference field="0" count="0" selected="0"/>
          <reference field="1" count="1" selected="0">
            <x v="8"/>
          </reference>
          <reference field="2" count="1">
            <x v="126"/>
          </reference>
          <reference field="8" count="1" selected="0">
            <x v="2"/>
          </reference>
        </references>
      </pivotArea>
    </format>
    <format dxfId="724">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723">
      <pivotArea dataOnly="0" labelOnly="1" fieldPosition="0">
        <references count="4">
          <reference field="0" count="0" selected="0"/>
          <reference field="1" count="1" selected="0">
            <x v="10"/>
          </reference>
          <reference field="2" count="1">
            <x v="113"/>
          </reference>
          <reference field="8" count="1" selected="0">
            <x v="2"/>
          </reference>
        </references>
      </pivotArea>
    </format>
    <format dxfId="722">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721">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720">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719">
      <pivotArea dataOnly="0" labelOnly="1" fieldPosition="0">
        <references count="4">
          <reference field="0" count="0" selected="0"/>
          <reference field="1" count="1" selected="0">
            <x v="14"/>
          </reference>
          <reference field="2" count="1">
            <x v="111"/>
          </reference>
          <reference field="8" count="1" selected="0">
            <x v="3"/>
          </reference>
        </references>
      </pivotArea>
    </format>
    <format dxfId="718">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717">
      <pivotArea dataOnly="0" labelOnly="1" fieldPosition="0">
        <references count="4">
          <reference field="0" count="0" selected="0"/>
          <reference field="1" count="1" selected="0">
            <x v="16"/>
          </reference>
          <reference field="2" count="1">
            <x v="153"/>
          </reference>
          <reference field="8" count="1" selected="0">
            <x v="3"/>
          </reference>
        </references>
      </pivotArea>
    </format>
    <format dxfId="716">
      <pivotArea dataOnly="0" labelOnly="1" fieldPosition="0">
        <references count="4">
          <reference field="0" count="0" selected="0"/>
          <reference field="1" count="1" selected="0">
            <x v="17"/>
          </reference>
          <reference field="2" count="1">
            <x v="67"/>
          </reference>
          <reference field="8" count="1" selected="0">
            <x v="3"/>
          </reference>
        </references>
      </pivotArea>
    </format>
    <format dxfId="715">
      <pivotArea dataOnly="0" labelOnly="1" fieldPosition="0">
        <references count="4">
          <reference field="0" count="0" selected="0"/>
          <reference field="1" count="1" selected="0">
            <x v="18"/>
          </reference>
          <reference field="2" count="1">
            <x v="55"/>
          </reference>
          <reference field="8" count="1" selected="0">
            <x v="3"/>
          </reference>
        </references>
      </pivotArea>
    </format>
    <format dxfId="714">
      <pivotArea dataOnly="0" labelOnly="1" fieldPosition="0">
        <references count="4">
          <reference field="0" count="0" selected="0"/>
          <reference field="1" count="1" selected="0">
            <x v="19"/>
          </reference>
          <reference field="2" count="1">
            <x v="53"/>
          </reference>
          <reference field="8" count="1" selected="0">
            <x v="4"/>
          </reference>
        </references>
      </pivotArea>
    </format>
    <format dxfId="713">
      <pivotArea dataOnly="0" labelOnly="1" fieldPosition="0">
        <references count="4">
          <reference field="0" count="0" selected="0"/>
          <reference field="1" count="1" selected="0">
            <x v="20"/>
          </reference>
          <reference field="2" count="1">
            <x v="123"/>
          </reference>
          <reference field="8" count="1" selected="0">
            <x v="4"/>
          </reference>
        </references>
      </pivotArea>
    </format>
    <format dxfId="712">
      <pivotArea dataOnly="0" labelOnly="1" fieldPosition="0">
        <references count="4">
          <reference field="0" count="0" selected="0"/>
          <reference field="1" count="1" selected="0">
            <x v="21"/>
          </reference>
          <reference field="2" count="1">
            <x v="41"/>
          </reference>
          <reference field="8" count="1" selected="0">
            <x v="4"/>
          </reference>
        </references>
      </pivotArea>
    </format>
    <format dxfId="711">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710">
      <pivotArea dataOnly="0" labelOnly="1" fieldPosition="0">
        <references count="4">
          <reference field="0" count="0" selected="0"/>
          <reference field="1" count="1" selected="0">
            <x v="23"/>
          </reference>
          <reference field="2" count="1">
            <x v="10"/>
          </reference>
          <reference field="8" count="1" selected="0">
            <x v="4"/>
          </reference>
        </references>
      </pivotArea>
    </format>
    <format dxfId="709">
      <pivotArea dataOnly="0" labelOnly="1" fieldPosition="0">
        <references count="4">
          <reference field="0" count="0" selected="0"/>
          <reference field="1" count="1" selected="0">
            <x v="24"/>
          </reference>
          <reference field="2" count="1">
            <x v="19"/>
          </reference>
          <reference field="8" count="1" selected="0">
            <x v="4"/>
          </reference>
        </references>
      </pivotArea>
    </format>
    <format dxfId="708">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707">
      <pivotArea dataOnly="0" labelOnly="1" fieldPosition="0">
        <references count="4">
          <reference field="0" count="0" selected="0"/>
          <reference field="1" count="1" selected="0">
            <x v="26"/>
          </reference>
          <reference field="2" count="1">
            <x v="105"/>
          </reference>
          <reference field="8" count="1" selected="0">
            <x v="5"/>
          </reference>
        </references>
      </pivotArea>
    </format>
    <format dxfId="706">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705">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704">
      <pivotArea dataOnly="0" labelOnly="1" fieldPosition="0">
        <references count="4">
          <reference field="0" count="0" selected="0"/>
          <reference field="1" count="1" selected="0">
            <x v="29"/>
          </reference>
          <reference field="2" count="1">
            <x v="62"/>
          </reference>
          <reference field="8" count="1" selected="0">
            <x v="5"/>
          </reference>
        </references>
      </pivotArea>
    </format>
    <format dxfId="703">
      <pivotArea dataOnly="0" labelOnly="1" fieldPosition="0">
        <references count="4">
          <reference field="0" count="0" selected="0"/>
          <reference field="1" count="1" selected="0">
            <x v="30"/>
          </reference>
          <reference field="2" count="1">
            <x v="128"/>
          </reference>
          <reference field="8" count="1" selected="0">
            <x v="5"/>
          </reference>
        </references>
      </pivotArea>
    </format>
    <format dxfId="702">
      <pivotArea dataOnly="0" labelOnly="1" fieldPosition="0">
        <references count="4">
          <reference field="0" count="0" selected="0"/>
          <reference field="1" count="1" selected="0">
            <x v="31"/>
          </reference>
          <reference field="2" count="1">
            <x v="43"/>
          </reference>
          <reference field="8" count="1" selected="0">
            <x v="5"/>
          </reference>
        </references>
      </pivotArea>
    </format>
    <format dxfId="701">
      <pivotArea dataOnly="0" labelOnly="1" fieldPosition="0">
        <references count="4">
          <reference field="0" count="0" selected="0"/>
          <reference field="1" count="1" selected="0">
            <x v="32"/>
          </reference>
          <reference field="2" count="1">
            <x v="68"/>
          </reference>
          <reference field="8" count="1" selected="0">
            <x v="5"/>
          </reference>
        </references>
      </pivotArea>
    </format>
    <format dxfId="700">
      <pivotArea dataOnly="0" labelOnly="1" fieldPosition="0">
        <references count="4">
          <reference field="0" count="0" selected="0"/>
          <reference field="1" count="1" selected="0">
            <x v="33"/>
          </reference>
          <reference field="2" count="1">
            <x v="130"/>
          </reference>
          <reference field="8" count="1" selected="0">
            <x v="5"/>
          </reference>
        </references>
      </pivotArea>
    </format>
    <format dxfId="699">
      <pivotArea dataOnly="0" labelOnly="1" fieldPosition="0">
        <references count="4">
          <reference field="0" count="0" selected="0"/>
          <reference field="1" count="1" selected="0">
            <x v="34"/>
          </reference>
          <reference field="2" count="1">
            <x v="104"/>
          </reference>
          <reference field="8" count="1" selected="0">
            <x v="5"/>
          </reference>
        </references>
      </pivotArea>
    </format>
    <format dxfId="698">
      <pivotArea dataOnly="0" labelOnly="1" fieldPosition="0">
        <references count="4">
          <reference field="0" count="0" selected="0"/>
          <reference field="1" count="1" selected="0">
            <x v="36"/>
          </reference>
          <reference field="2" count="1">
            <x v="101"/>
          </reference>
          <reference field="8" count="1" selected="0">
            <x v="5"/>
          </reference>
        </references>
      </pivotArea>
    </format>
    <format dxfId="697">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696">
      <pivotArea dataOnly="0" labelOnly="1" fieldPosition="0">
        <references count="4">
          <reference field="0" count="0" selected="0"/>
          <reference field="1" count="1" selected="0">
            <x v="40"/>
          </reference>
          <reference field="2" count="1">
            <x v="54"/>
          </reference>
          <reference field="8" count="1" selected="0">
            <x v="5"/>
          </reference>
        </references>
      </pivotArea>
    </format>
    <format dxfId="695">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694">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693">
      <pivotArea dataOnly="0" labelOnly="1" fieldPosition="0">
        <references count="4">
          <reference field="0" count="0" selected="0"/>
          <reference field="1" count="1" selected="0">
            <x v="45"/>
          </reference>
          <reference field="2" count="1">
            <x v="44"/>
          </reference>
          <reference field="8" count="1" selected="0">
            <x v="6"/>
          </reference>
        </references>
      </pivotArea>
    </format>
    <format dxfId="692">
      <pivotArea dataOnly="0" labelOnly="1" fieldPosition="0">
        <references count="4">
          <reference field="0" count="0" selected="0"/>
          <reference field="1" count="1" selected="0">
            <x v="47"/>
          </reference>
          <reference field="2" count="1">
            <x v="5"/>
          </reference>
          <reference field="8" count="1" selected="0">
            <x v="6"/>
          </reference>
        </references>
      </pivotArea>
    </format>
    <format dxfId="691">
      <pivotArea dataOnly="0" labelOnly="1" fieldPosition="0">
        <references count="4">
          <reference field="0" count="0" selected="0"/>
          <reference field="1" count="1" selected="0">
            <x v="49"/>
          </reference>
          <reference field="2" count="1">
            <x v="28"/>
          </reference>
          <reference field="8" count="1" selected="0">
            <x v="7"/>
          </reference>
        </references>
      </pivotArea>
    </format>
    <format dxfId="690">
      <pivotArea dataOnly="0" labelOnly="1" fieldPosition="0">
        <references count="4">
          <reference field="0" count="0" selected="0"/>
          <reference field="1" count="1" selected="0">
            <x v="50"/>
          </reference>
          <reference field="2" count="1">
            <x v="17"/>
          </reference>
          <reference field="8" count="1" selected="0">
            <x v="7"/>
          </reference>
        </references>
      </pivotArea>
    </format>
    <format dxfId="689">
      <pivotArea dataOnly="0" labelOnly="1" fieldPosition="0">
        <references count="4">
          <reference field="0" count="0" selected="0"/>
          <reference field="1" count="1" selected="0">
            <x v="51"/>
          </reference>
          <reference field="2" count="1">
            <x v="98"/>
          </reference>
          <reference field="8" count="1" selected="0">
            <x v="7"/>
          </reference>
        </references>
      </pivotArea>
    </format>
    <format dxfId="688">
      <pivotArea dataOnly="0" labelOnly="1" fieldPosition="0">
        <references count="4">
          <reference field="0" count="0" selected="0"/>
          <reference field="1" count="1" selected="0">
            <x v="52"/>
          </reference>
          <reference field="2" count="1">
            <x v="93"/>
          </reference>
          <reference field="8" count="1" selected="0">
            <x v="7"/>
          </reference>
        </references>
      </pivotArea>
    </format>
    <format dxfId="687">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686">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685">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684">
      <pivotArea dataOnly="0" labelOnly="1" fieldPosition="0">
        <references count="4">
          <reference field="0" count="0" selected="0"/>
          <reference field="1" count="1" selected="0">
            <x v="56"/>
          </reference>
          <reference field="2" count="1">
            <x v="38"/>
          </reference>
          <reference field="8" count="1" selected="0">
            <x v="7"/>
          </reference>
        </references>
      </pivotArea>
    </format>
    <format dxfId="683">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682">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681">
      <pivotArea dataOnly="0" labelOnly="1" fieldPosition="0">
        <references count="4">
          <reference field="0" count="0" selected="0"/>
          <reference field="1" count="1" selected="0">
            <x v="59"/>
          </reference>
          <reference field="2" count="1">
            <x v="80"/>
          </reference>
          <reference field="8" count="1" selected="0">
            <x v="8"/>
          </reference>
        </references>
      </pivotArea>
    </format>
    <format dxfId="680">
      <pivotArea dataOnly="0" labelOnly="1" fieldPosition="0">
        <references count="4">
          <reference field="0" count="0" selected="0"/>
          <reference field="1" count="1" selected="0">
            <x v="60"/>
          </reference>
          <reference field="2" count="1">
            <x v="3"/>
          </reference>
          <reference field="8" count="1" selected="0">
            <x v="8"/>
          </reference>
        </references>
      </pivotArea>
    </format>
    <format dxfId="679">
      <pivotArea dataOnly="0" labelOnly="1" fieldPosition="0">
        <references count="4">
          <reference field="0" count="0" selected="0"/>
          <reference field="1" count="1" selected="0">
            <x v="61"/>
          </reference>
          <reference field="2" count="1">
            <x v="106"/>
          </reference>
          <reference field="8" count="1" selected="0">
            <x v="8"/>
          </reference>
        </references>
      </pivotArea>
    </format>
    <format dxfId="678">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677">
      <pivotArea dataOnly="0" labelOnly="1" fieldPosition="0">
        <references count="4">
          <reference field="0" count="0" selected="0"/>
          <reference field="1" count="1" selected="0">
            <x v="63"/>
          </reference>
          <reference field="2" count="1">
            <x v="139"/>
          </reference>
          <reference field="8" count="1" selected="0">
            <x v="8"/>
          </reference>
        </references>
      </pivotArea>
    </format>
    <format dxfId="676">
      <pivotArea dataOnly="0" labelOnly="1" fieldPosition="0">
        <references count="4">
          <reference field="0" count="0" selected="0"/>
          <reference field="1" count="1" selected="0">
            <x v="64"/>
          </reference>
          <reference field="2" count="1">
            <x v="13"/>
          </reference>
          <reference field="8" count="1" selected="0">
            <x v="9"/>
          </reference>
        </references>
      </pivotArea>
    </format>
    <format dxfId="675">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674">
      <pivotArea dataOnly="0" labelOnly="1" fieldPosition="0">
        <references count="4">
          <reference field="0" count="0" selected="0"/>
          <reference field="1" count="1" selected="0">
            <x v="66"/>
          </reference>
          <reference field="2" count="1">
            <x v="97"/>
          </reference>
          <reference field="8" count="1" selected="0">
            <x v="9"/>
          </reference>
        </references>
      </pivotArea>
    </format>
    <format dxfId="673">
      <pivotArea dataOnly="0" labelOnly="1" fieldPosition="0">
        <references count="4">
          <reference field="0" count="0" selected="0"/>
          <reference field="1" count="1" selected="0">
            <x v="67"/>
          </reference>
          <reference field="2" count="1">
            <x v="137"/>
          </reference>
          <reference field="8" count="1" selected="0">
            <x v="9"/>
          </reference>
        </references>
      </pivotArea>
    </format>
    <format dxfId="672">
      <pivotArea dataOnly="0" labelOnly="1" fieldPosition="0">
        <references count="4">
          <reference field="0" count="0" selected="0"/>
          <reference field="1" count="1" selected="0">
            <x v="68"/>
          </reference>
          <reference field="2" count="1">
            <x v="110"/>
          </reference>
          <reference field="8" count="1" selected="0">
            <x v="9"/>
          </reference>
        </references>
      </pivotArea>
    </format>
    <format dxfId="671">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670">
      <pivotArea dataOnly="0" labelOnly="1" fieldPosition="0">
        <references count="4">
          <reference field="0" count="0" selected="0"/>
          <reference field="1" count="1" selected="0">
            <x v="70"/>
          </reference>
          <reference field="2" count="1">
            <x v="88"/>
          </reference>
          <reference field="8" count="1" selected="0">
            <x v="10"/>
          </reference>
        </references>
      </pivotArea>
    </format>
    <format dxfId="669">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668">
      <pivotArea dataOnly="0" labelOnly="1" fieldPosition="0">
        <references count="4">
          <reference field="0" count="0" selected="0"/>
          <reference field="1" count="1" selected="0">
            <x v="72"/>
          </reference>
          <reference field="2" count="1">
            <x v="73"/>
          </reference>
          <reference field="8" count="1" selected="0">
            <x v="11"/>
          </reference>
        </references>
      </pivotArea>
    </format>
    <format dxfId="667">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666">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665">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664">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663">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662">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661">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660">
      <pivotArea dataOnly="0" labelOnly="1" fieldPosition="0">
        <references count="1">
          <reference field="10" count="0"/>
        </references>
      </pivotArea>
    </format>
    <format dxfId="659">
      <pivotArea dataOnly="0" labelOnly="1" fieldPosition="0">
        <references count="2">
          <reference field="7" count="5">
            <x v="0"/>
            <x v="1"/>
            <x v="2"/>
            <x v="3"/>
            <x v="4"/>
          </reference>
          <reference field="10" count="1" selected="0">
            <x v="0"/>
          </reference>
        </references>
      </pivotArea>
    </format>
    <format dxfId="658">
      <pivotArea dataOnly="0" labelOnly="1" fieldPosition="0">
        <references count="2">
          <reference field="7" count="6">
            <x v="5"/>
            <x v="6"/>
            <x v="7"/>
            <x v="8"/>
            <x v="9"/>
            <x v="10"/>
          </reference>
          <reference field="10" count="1" selected="0">
            <x v="1"/>
          </reference>
        </references>
      </pivotArea>
    </format>
    <format dxfId="657">
      <pivotArea dataOnly="0" labelOnly="1" fieldPosition="0">
        <references count="2">
          <reference field="7" count="5">
            <x v="11"/>
            <x v="12"/>
            <x v="13"/>
            <x v="15"/>
            <x v="16"/>
          </reference>
          <reference field="10" count="1" selected="0">
            <x v="2"/>
          </reference>
        </references>
      </pivotArea>
    </format>
    <format dxfId="656">
      <pivotArea dataOnly="0" labelOnly="1" fieldPosition="0">
        <references count="2">
          <reference field="7" count="6">
            <x v="17"/>
            <x v="18"/>
            <x v="19"/>
            <x v="20"/>
            <x v="21"/>
            <x v="22"/>
          </reference>
          <reference field="10" count="1" selected="0">
            <x v="3"/>
          </reference>
        </references>
      </pivotArea>
    </format>
    <format dxfId="655">
      <pivotArea dataOnly="0" labelOnly="1" fieldPosition="0">
        <references count="2">
          <reference field="7" count="14">
            <x v="23"/>
            <x v="24"/>
            <x v="25"/>
            <x v="26"/>
            <x v="27"/>
            <x v="28"/>
            <x v="29"/>
            <x v="30"/>
            <x v="31"/>
            <x v="32"/>
            <x v="33"/>
            <x v="34"/>
            <x v="35"/>
            <x v="36"/>
          </reference>
          <reference field="10" count="1" selected="0">
            <x v="4"/>
          </reference>
        </references>
      </pivotArea>
    </format>
    <format dxfId="654">
      <pivotArea dataOnly="0" labelOnly="1" fieldPosition="0">
        <references count="2">
          <reference field="7" count="2">
            <x v="38"/>
            <x v="39"/>
          </reference>
          <reference field="10" count="1" selected="0">
            <x v="5"/>
          </reference>
        </references>
      </pivotArea>
    </format>
    <format dxfId="653">
      <pivotArea dataOnly="0" labelOnly="1" fieldPosition="0">
        <references count="2">
          <reference field="7" count="8">
            <x v="40"/>
            <x v="41"/>
            <x v="42"/>
            <x v="43"/>
            <x v="44"/>
            <x v="45"/>
            <x v="46"/>
            <x v="47"/>
          </reference>
          <reference field="10" count="1" selected="0">
            <x v="6"/>
          </reference>
        </references>
      </pivotArea>
    </format>
    <format dxfId="652">
      <pivotArea dataOnly="0" labelOnly="1" fieldPosition="0">
        <references count="2">
          <reference field="7" count="4">
            <x v="49"/>
            <x v="50"/>
            <x v="51"/>
            <x v="52"/>
          </reference>
          <reference field="10" count="1" selected="0">
            <x v="7"/>
          </reference>
        </references>
      </pivotArea>
    </format>
    <format dxfId="651">
      <pivotArea dataOnly="0" labelOnly="1" fieldPosition="0">
        <references count="2">
          <reference field="7" count="4">
            <x v="53"/>
            <x v="54"/>
            <x v="55"/>
            <x v="56"/>
          </reference>
          <reference field="10" count="1" selected="0">
            <x v="8"/>
          </reference>
        </references>
      </pivotArea>
    </format>
    <format dxfId="650">
      <pivotArea dataOnly="0" labelOnly="1" fieldPosition="0">
        <references count="2">
          <reference field="7" count="3">
            <x v="57"/>
            <x v="58"/>
            <x v="59"/>
          </reference>
          <reference field="10" count="1" selected="0">
            <x v="9"/>
          </reference>
        </references>
      </pivotArea>
    </format>
    <format dxfId="649">
      <pivotArea dataOnly="0" labelOnly="1" fieldPosition="0">
        <references count="2">
          <reference field="7" count="1">
            <x v="60"/>
          </reference>
          <reference field="10" count="1" selected="0">
            <x v="10"/>
          </reference>
        </references>
      </pivotArea>
    </format>
    <format dxfId="648">
      <pivotArea dataOnly="0" labelOnly="1" fieldPosition="0">
        <references count="3">
          <reference field="4" count="3">
            <x v="50"/>
            <x v="70"/>
            <x v="244"/>
          </reference>
          <reference field="7" count="1" selected="0">
            <x v="0"/>
          </reference>
          <reference field="10" count="1" selected="0">
            <x v="0"/>
          </reference>
        </references>
      </pivotArea>
    </format>
    <format dxfId="647">
      <pivotArea dataOnly="0" labelOnly="1" fieldPosition="0">
        <references count="3">
          <reference field="4" count="1">
            <x v="104"/>
          </reference>
          <reference field="7" count="1" selected="0">
            <x v="1"/>
          </reference>
          <reference field="10" count="1" selected="0">
            <x v="0"/>
          </reference>
        </references>
      </pivotArea>
    </format>
    <format dxfId="646">
      <pivotArea dataOnly="0" labelOnly="1" fieldPosition="0">
        <references count="3">
          <reference field="4" count="2">
            <x v="9"/>
            <x v="360"/>
          </reference>
          <reference field="7" count="1" selected="0">
            <x v="2"/>
          </reference>
          <reference field="10" count="1" selected="0">
            <x v="0"/>
          </reference>
        </references>
      </pivotArea>
    </format>
    <format dxfId="645">
      <pivotArea dataOnly="0" labelOnly="1" fieldPosition="0">
        <references count="3">
          <reference field="4" count="1">
            <x v="294"/>
          </reference>
          <reference field="7" count="1" selected="0">
            <x v="3"/>
          </reference>
          <reference field="10" count="1" selected="0">
            <x v="0"/>
          </reference>
        </references>
      </pivotArea>
    </format>
    <format dxfId="644">
      <pivotArea dataOnly="0" labelOnly="1" fieldPosition="0">
        <references count="3">
          <reference field="4" count="2">
            <x v="263"/>
            <x v="357"/>
          </reference>
          <reference field="7" count="1" selected="0">
            <x v="4"/>
          </reference>
          <reference field="10" count="1" selected="0">
            <x v="0"/>
          </reference>
        </references>
      </pivotArea>
    </format>
    <format dxfId="643">
      <pivotArea dataOnly="0" labelOnly="1" fieldPosition="0">
        <references count="3">
          <reference field="4" count="1">
            <x v="103"/>
          </reference>
          <reference field="7" count="1" selected="0">
            <x v="5"/>
          </reference>
          <reference field="10" count="1" selected="0">
            <x v="1"/>
          </reference>
        </references>
      </pivotArea>
    </format>
    <format dxfId="642">
      <pivotArea dataOnly="0" labelOnly="1" fieldPosition="0">
        <references count="3">
          <reference field="4" count="1">
            <x v="60"/>
          </reference>
          <reference field="7" count="1" selected="0">
            <x v="6"/>
          </reference>
          <reference field="10" count="1" selected="0">
            <x v="1"/>
          </reference>
        </references>
      </pivotArea>
    </format>
    <format dxfId="641">
      <pivotArea dataOnly="0" labelOnly="1" fieldPosition="0">
        <references count="3">
          <reference field="4" count="2">
            <x v="142"/>
            <x v="361"/>
          </reference>
          <reference field="7" count="1" selected="0">
            <x v="7"/>
          </reference>
          <reference field="10" count="1" selected="0">
            <x v="1"/>
          </reference>
        </references>
      </pivotArea>
    </format>
    <format dxfId="640">
      <pivotArea dataOnly="0" labelOnly="1" fieldPosition="0">
        <references count="3">
          <reference field="4" count="1">
            <x v="217"/>
          </reference>
          <reference field="7" count="1" selected="0">
            <x v="8"/>
          </reference>
          <reference field="10" count="1" selected="0">
            <x v="1"/>
          </reference>
        </references>
      </pivotArea>
    </format>
    <format dxfId="639">
      <pivotArea dataOnly="0" labelOnly="1" fieldPosition="0">
        <references count="3">
          <reference field="4" count="3">
            <x v="40"/>
            <x v="43"/>
            <x v="49"/>
          </reference>
          <reference field="7" count="1" selected="0">
            <x v="9"/>
          </reference>
          <reference field="10" count="1" selected="0">
            <x v="1"/>
          </reference>
        </references>
      </pivotArea>
    </format>
    <format dxfId="638">
      <pivotArea dataOnly="0" labelOnly="1" fieldPosition="0">
        <references count="3">
          <reference field="4" count="2">
            <x v="129"/>
            <x v="137"/>
          </reference>
          <reference field="7" count="1" selected="0">
            <x v="10"/>
          </reference>
          <reference field="10" count="1" selected="0">
            <x v="1"/>
          </reference>
        </references>
      </pivotArea>
    </format>
    <format dxfId="637">
      <pivotArea dataOnly="0" labelOnly="1" fieldPosition="0">
        <references count="3">
          <reference field="4" count="1">
            <x v="162"/>
          </reference>
          <reference field="7" count="1" selected="0">
            <x v="11"/>
          </reference>
          <reference field="10" count="1" selected="0">
            <x v="2"/>
          </reference>
        </references>
      </pivotArea>
    </format>
    <format dxfId="636">
      <pivotArea dataOnly="0" labelOnly="1" fieldPosition="0">
        <references count="3">
          <reference field="4" count="1">
            <x v="48"/>
          </reference>
          <reference field="7" count="1" selected="0">
            <x v="12"/>
          </reference>
          <reference field="10" count="1" selected="0">
            <x v="2"/>
          </reference>
        </references>
      </pivotArea>
    </format>
    <format dxfId="635">
      <pivotArea dataOnly="0" labelOnly="1" fieldPosition="0">
        <references count="3">
          <reference field="4" count="2">
            <x v="2"/>
            <x v="151"/>
          </reference>
          <reference field="7" count="1" selected="0">
            <x v="13"/>
          </reference>
          <reference field="10" count="1" selected="0">
            <x v="2"/>
          </reference>
        </references>
      </pivotArea>
    </format>
    <format dxfId="634">
      <pivotArea dataOnly="0" labelOnly="1" fieldPosition="0">
        <references count="3">
          <reference field="4" count="1">
            <x v="8"/>
          </reference>
          <reference field="7" count="1" selected="0">
            <x v="15"/>
          </reference>
          <reference field="10" count="1" selected="0">
            <x v="2"/>
          </reference>
        </references>
      </pivotArea>
    </format>
    <format dxfId="633">
      <pivotArea dataOnly="0" labelOnly="1" fieldPosition="0">
        <references count="3">
          <reference field="4" count="1">
            <x v="127"/>
          </reference>
          <reference field="7" count="1" selected="0">
            <x v="16"/>
          </reference>
          <reference field="10" count="1" selected="0">
            <x v="2"/>
          </reference>
        </references>
      </pivotArea>
    </format>
    <format dxfId="632">
      <pivotArea dataOnly="0" labelOnly="1" fieldPosition="0">
        <references count="3">
          <reference field="4" count="1">
            <x v="141"/>
          </reference>
          <reference field="7" count="1" selected="0">
            <x v="17"/>
          </reference>
          <reference field="10" count="1" selected="0">
            <x v="3"/>
          </reference>
        </references>
      </pivotArea>
    </format>
    <format dxfId="631">
      <pivotArea dataOnly="0" labelOnly="1" fieldPosition="0">
        <references count="3">
          <reference field="4" count="1">
            <x v="182"/>
          </reference>
          <reference field="7" count="1" selected="0">
            <x v="18"/>
          </reference>
          <reference field="10" count="1" selected="0">
            <x v="3"/>
          </reference>
        </references>
      </pivotArea>
    </format>
    <format dxfId="630">
      <pivotArea dataOnly="0" labelOnly="1" fieldPosition="0">
        <references count="3">
          <reference field="4" count="1">
            <x v="161"/>
          </reference>
          <reference field="7" count="1" selected="0">
            <x v="19"/>
          </reference>
          <reference field="10" count="1" selected="0">
            <x v="3"/>
          </reference>
        </references>
      </pivotArea>
    </format>
    <format dxfId="629">
      <pivotArea dataOnly="0" labelOnly="1" fieldPosition="0">
        <references count="3">
          <reference field="4" count="2">
            <x v="62"/>
            <x v="110"/>
          </reference>
          <reference field="7" count="1" selected="0">
            <x v="20"/>
          </reference>
          <reference field="10" count="1" selected="0">
            <x v="3"/>
          </reference>
        </references>
      </pivotArea>
    </format>
    <format dxfId="628">
      <pivotArea dataOnly="0" labelOnly="1" fieldPosition="0">
        <references count="3">
          <reference field="4" count="1">
            <x v="170"/>
          </reference>
          <reference field="7" count="1" selected="0">
            <x v="21"/>
          </reference>
          <reference field="10" count="1" selected="0">
            <x v="3"/>
          </reference>
        </references>
      </pivotArea>
    </format>
    <format dxfId="627">
      <pivotArea dataOnly="0" labelOnly="1" fieldPosition="0">
        <references count="3">
          <reference field="4" count="1">
            <x v="156"/>
          </reference>
          <reference field="7" count="1" selected="0">
            <x v="22"/>
          </reference>
          <reference field="10" count="1" selected="0">
            <x v="3"/>
          </reference>
        </references>
      </pivotArea>
    </format>
    <format dxfId="626">
      <pivotArea dataOnly="0" labelOnly="1" fieldPosition="0">
        <references count="3">
          <reference field="4" count="3">
            <x v="52"/>
            <x v="53"/>
            <x v="87"/>
          </reference>
          <reference field="7" count="1" selected="0">
            <x v="23"/>
          </reference>
          <reference field="10" count="1" selected="0">
            <x v="4"/>
          </reference>
        </references>
      </pivotArea>
    </format>
    <format dxfId="625">
      <pivotArea dataOnly="0" labelOnly="1" fieldPosition="0">
        <references count="3">
          <reference field="4" count="1">
            <x v="88"/>
          </reference>
          <reference field="7" count="1" selected="0">
            <x v="24"/>
          </reference>
          <reference field="10" count="1" selected="0">
            <x v="4"/>
          </reference>
        </references>
      </pivotArea>
    </format>
    <format dxfId="624">
      <pivotArea dataOnly="0" labelOnly="1" fieldPosition="0">
        <references count="3">
          <reference field="4" count="2">
            <x v="116"/>
            <x v="259"/>
          </reference>
          <reference field="7" count="1" selected="0">
            <x v="25"/>
          </reference>
          <reference field="10" count="1" selected="0">
            <x v="4"/>
          </reference>
        </references>
      </pivotArea>
    </format>
    <format dxfId="623">
      <pivotArea dataOnly="0" labelOnly="1" fieldPosition="0">
        <references count="3">
          <reference field="4" count="5">
            <x v="54"/>
            <x v="58"/>
            <x v="81"/>
            <x v="107"/>
            <x v="366"/>
          </reference>
          <reference field="7" count="1" selected="0">
            <x v="26"/>
          </reference>
          <reference field="10" count="1" selected="0">
            <x v="4"/>
          </reference>
        </references>
      </pivotArea>
    </format>
    <format dxfId="622">
      <pivotArea dataOnly="0" labelOnly="1" fieldPosition="0">
        <references count="3">
          <reference field="4" count="1">
            <x v="59"/>
          </reference>
          <reference field="7" count="1" selected="0">
            <x v="27"/>
          </reference>
          <reference field="10" count="1" selected="0">
            <x v="4"/>
          </reference>
        </references>
      </pivotArea>
    </format>
    <format dxfId="621">
      <pivotArea dataOnly="0" labelOnly="1" fieldPosition="0">
        <references count="3">
          <reference field="4" count="1">
            <x v="38"/>
          </reference>
          <reference field="7" count="1" selected="0">
            <x v="28"/>
          </reference>
          <reference field="10" count="1" selected="0">
            <x v="4"/>
          </reference>
        </references>
      </pivotArea>
    </format>
    <format dxfId="620">
      <pivotArea dataOnly="0" labelOnly="1" fieldPosition="0">
        <references count="3">
          <reference field="4" count="2">
            <x v="42"/>
            <x v="291"/>
          </reference>
          <reference field="7" count="1" selected="0">
            <x v="29"/>
          </reference>
          <reference field="10" count="1" selected="0">
            <x v="4"/>
          </reference>
        </references>
      </pivotArea>
    </format>
    <format dxfId="619">
      <pivotArea dataOnly="0" labelOnly="1" fieldPosition="0">
        <references count="3">
          <reference field="4" count="1">
            <x v="120"/>
          </reference>
          <reference field="7" count="1" selected="0">
            <x v="30"/>
          </reference>
          <reference field="10" count="1" selected="0">
            <x v="4"/>
          </reference>
        </references>
      </pivotArea>
    </format>
    <format dxfId="618">
      <pivotArea dataOnly="0" labelOnly="1" fieldPosition="0">
        <references count="3">
          <reference field="4" count="1">
            <x v="338"/>
          </reference>
          <reference field="7" count="1" selected="0">
            <x v="31"/>
          </reference>
          <reference field="10" count="1" selected="0">
            <x v="4"/>
          </reference>
        </references>
      </pivotArea>
    </format>
    <format dxfId="617">
      <pivotArea dataOnly="0" labelOnly="1" fieldPosition="0">
        <references count="3">
          <reference field="4" count="1">
            <x v="160"/>
          </reference>
          <reference field="7" count="1" selected="0">
            <x v="32"/>
          </reference>
          <reference field="10" count="1" selected="0">
            <x v="4"/>
          </reference>
        </references>
      </pivotArea>
    </format>
    <format dxfId="616">
      <pivotArea dataOnly="0" labelOnly="1" fieldPosition="0">
        <references count="3">
          <reference field="4" count="2">
            <x v="16"/>
            <x v="340"/>
          </reference>
          <reference field="7" count="1" selected="0">
            <x v="33"/>
          </reference>
          <reference field="10" count="1" selected="0">
            <x v="4"/>
          </reference>
        </references>
      </pivotArea>
    </format>
    <format dxfId="615">
      <pivotArea dataOnly="0" labelOnly="1" fieldPosition="0">
        <references count="3">
          <reference field="4" count="3">
            <x v="20"/>
            <x v="97"/>
            <x v="202"/>
          </reference>
          <reference field="7" count="1" selected="0">
            <x v="34"/>
          </reference>
          <reference field="10" count="1" selected="0">
            <x v="4"/>
          </reference>
        </references>
      </pivotArea>
    </format>
    <format dxfId="614">
      <pivotArea dataOnly="0" labelOnly="1" fieldPosition="0">
        <references count="3">
          <reference field="4" count="2">
            <x v="82"/>
            <x v="132"/>
          </reference>
          <reference field="7" count="1" selected="0">
            <x v="35"/>
          </reference>
          <reference field="10" count="1" selected="0">
            <x v="4"/>
          </reference>
        </references>
      </pivotArea>
    </format>
    <format dxfId="613">
      <pivotArea dataOnly="0" labelOnly="1" fieldPosition="0">
        <references count="3">
          <reference field="4" count="2">
            <x v="41"/>
            <x v="224"/>
          </reference>
          <reference field="7" count="1" selected="0">
            <x v="36"/>
          </reference>
          <reference field="10" count="1" selected="0">
            <x v="4"/>
          </reference>
        </references>
      </pivotArea>
    </format>
    <format dxfId="612">
      <pivotArea dataOnly="0" labelOnly="1" fieldPosition="0">
        <references count="3">
          <reference field="4" count="1">
            <x v="183"/>
          </reference>
          <reference field="7" count="1" selected="0">
            <x v="38"/>
          </reference>
          <reference field="10" count="1" selected="0">
            <x v="5"/>
          </reference>
        </references>
      </pivotArea>
    </format>
    <format dxfId="611">
      <pivotArea dataOnly="0" labelOnly="1" fieldPosition="0">
        <references count="3">
          <reference field="4" count="1">
            <x v="189"/>
          </reference>
          <reference field="7" count="1" selected="0">
            <x v="39"/>
          </reference>
          <reference field="10" count="1" selected="0">
            <x v="5"/>
          </reference>
        </references>
      </pivotArea>
    </format>
    <format dxfId="610">
      <pivotArea dataOnly="0" labelOnly="1" fieldPosition="0">
        <references count="3">
          <reference field="4" count="1">
            <x v="74"/>
          </reference>
          <reference field="7" count="1" selected="0">
            <x v="40"/>
          </reference>
          <reference field="10" count="1" selected="0">
            <x v="6"/>
          </reference>
        </references>
      </pivotArea>
    </format>
    <format dxfId="609">
      <pivotArea dataOnly="0" labelOnly="1" fieldPosition="0">
        <references count="3">
          <reference field="4" count="1">
            <x v="95"/>
          </reference>
          <reference field="7" count="1" selected="0">
            <x v="41"/>
          </reference>
          <reference field="10" count="1" selected="0">
            <x v="6"/>
          </reference>
        </references>
      </pivotArea>
    </format>
    <format dxfId="608">
      <pivotArea dataOnly="0" labelOnly="1" fieldPosition="0">
        <references count="3">
          <reference field="4" count="1">
            <x v="96"/>
          </reference>
          <reference field="7" count="1" selected="0">
            <x v="42"/>
          </reference>
          <reference field="10" count="1" selected="0">
            <x v="6"/>
          </reference>
        </references>
      </pivotArea>
    </format>
    <format dxfId="607">
      <pivotArea dataOnly="0" labelOnly="1" fieldPosition="0">
        <references count="3">
          <reference field="4" count="1">
            <x v="66"/>
          </reference>
          <reference field="7" count="1" selected="0">
            <x v="43"/>
          </reference>
          <reference field="10" count="1" selected="0">
            <x v="6"/>
          </reference>
        </references>
      </pivotArea>
    </format>
    <format dxfId="606">
      <pivotArea dataOnly="0" labelOnly="1" fieldPosition="0">
        <references count="3">
          <reference field="4" count="3">
            <x v="198"/>
            <x v="199"/>
            <x v="200"/>
          </reference>
          <reference field="7" count="1" selected="0">
            <x v="44"/>
          </reference>
          <reference field="10" count="1" selected="0">
            <x v="6"/>
          </reference>
        </references>
      </pivotArea>
    </format>
    <format dxfId="605">
      <pivotArea dataOnly="0" labelOnly="1" fieldPosition="0">
        <references count="3">
          <reference field="4" count="3">
            <x v="64"/>
            <x v="69"/>
            <x v="77"/>
          </reference>
          <reference field="7" count="1" selected="0">
            <x v="45"/>
          </reference>
          <reference field="10" count="1" selected="0">
            <x v="6"/>
          </reference>
        </references>
      </pivotArea>
    </format>
    <format dxfId="604">
      <pivotArea dataOnly="0" labelOnly="1" fieldPosition="0">
        <references count="3">
          <reference field="4" count="1">
            <x v="67"/>
          </reference>
          <reference field="7" count="1" selected="0">
            <x v="46"/>
          </reference>
          <reference field="10" count="1" selected="0">
            <x v="6"/>
          </reference>
        </references>
      </pivotArea>
    </format>
    <format dxfId="603">
      <pivotArea dataOnly="0" labelOnly="1" fieldPosition="0">
        <references count="3">
          <reference field="4" count="2">
            <x v="80"/>
            <x v="89"/>
          </reference>
          <reference field="7" count="1" selected="0">
            <x v="47"/>
          </reference>
          <reference field="10" count="1" selected="0">
            <x v="6"/>
          </reference>
        </references>
      </pivotArea>
    </format>
    <format dxfId="602">
      <pivotArea dataOnly="0" labelOnly="1" fieldPosition="0">
        <references count="3">
          <reference field="4" count="1">
            <x v="26"/>
          </reference>
          <reference field="7" count="1" selected="0">
            <x v="49"/>
          </reference>
          <reference field="10" count="1" selected="0">
            <x v="7"/>
          </reference>
        </references>
      </pivotArea>
    </format>
    <format dxfId="601">
      <pivotArea dataOnly="0" labelOnly="1" fieldPosition="0">
        <references count="3">
          <reference field="4" count="1">
            <x v="15"/>
          </reference>
          <reference field="7" count="1" selected="0">
            <x v="50"/>
          </reference>
          <reference field="10" count="1" selected="0">
            <x v="7"/>
          </reference>
        </references>
      </pivotArea>
    </format>
    <format dxfId="600">
      <pivotArea dataOnly="0" labelOnly="1" fieldPosition="0">
        <references count="3">
          <reference field="4" count="1">
            <x v="86"/>
          </reference>
          <reference field="7" count="1" selected="0">
            <x v="51"/>
          </reference>
          <reference field="10" count="1" selected="0">
            <x v="7"/>
          </reference>
        </references>
      </pivotArea>
    </format>
    <format dxfId="599">
      <pivotArea dataOnly="0" labelOnly="1" fieldPosition="0">
        <references count="3">
          <reference field="4" count="2">
            <x v="11"/>
            <x v="12"/>
          </reference>
          <reference field="7" count="1" selected="0">
            <x v="52"/>
          </reference>
          <reference field="10" count="1" selected="0">
            <x v="7"/>
          </reference>
        </references>
      </pivotArea>
    </format>
    <format dxfId="598">
      <pivotArea dataOnly="0" labelOnly="1" fieldPosition="0">
        <references count="3">
          <reference field="4" count="1">
            <x v="30"/>
          </reference>
          <reference field="7" count="1" selected="0">
            <x v="53"/>
          </reference>
          <reference field="10" count="1" selected="0">
            <x v="8"/>
          </reference>
        </references>
      </pivotArea>
    </format>
    <format dxfId="597">
      <pivotArea dataOnly="0" labelOnly="1" fieldPosition="0">
        <references count="3">
          <reference field="4" count="2">
            <x v="6"/>
            <x v="186"/>
          </reference>
          <reference field="7" count="1" selected="0">
            <x v="54"/>
          </reference>
          <reference field="10" count="1" selected="0">
            <x v="8"/>
          </reference>
        </references>
      </pivotArea>
    </format>
    <format dxfId="596">
      <pivotArea dataOnly="0" labelOnly="1" fieldPosition="0">
        <references count="3">
          <reference field="4" count="1">
            <x v="192"/>
          </reference>
          <reference field="7" count="1" selected="0">
            <x v="55"/>
          </reference>
          <reference field="10" count="1" selected="0">
            <x v="8"/>
          </reference>
        </references>
      </pivotArea>
    </format>
    <format dxfId="595">
      <pivotArea dataOnly="0" labelOnly="1" fieldPosition="0">
        <references count="3">
          <reference field="4" count="1">
            <x v="24"/>
          </reference>
          <reference field="7" count="1" selected="0">
            <x v="56"/>
          </reference>
          <reference field="10" count="1" selected="0">
            <x v="8"/>
          </reference>
        </references>
      </pivotArea>
    </format>
    <format dxfId="594">
      <pivotArea dataOnly="0" labelOnly="1" fieldPosition="0">
        <references count="3">
          <reference field="4" count="1">
            <x v="13"/>
          </reference>
          <reference field="7" count="1" selected="0">
            <x v="57"/>
          </reference>
          <reference field="10" count="1" selected="0">
            <x v="9"/>
          </reference>
        </references>
      </pivotArea>
    </format>
    <format dxfId="593">
      <pivotArea dataOnly="0" labelOnly="1" fieldPosition="0">
        <references count="3">
          <reference field="4" count="1">
            <x v="31"/>
          </reference>
          <reference field="7" count="1" selected="0">
            <x v="58"/>
          </reference>
          <reference field="10" count="1" selected="0">
            <x v="9"/>
          </reference>
        </references>
      </pivotArea>
    </format>
    <format dxfId="592">
      <pivotArea dataOnly="0" labelOnly="1" fieldPosition="0">
        <references count="3">
          <reference field="4" count="1">
            <x v="164"/>
          </reference>
          <reference field="7" count="1" selected="0">
            <x v="59"/>
          </reference>
          <reference field="10" count="1" selected="0">
            <x v="9"/>
          </reference>
        </references>
      </pivotArea>
    </format>
    <format dxfId="591">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590">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589">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588">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587">
      <pivotArea type="all" dataOnly="0" outline="0" fieldPosition="0"/>
    </format>
    <format dxfId="586">
      <pivotArea outline="0" collapsedLevelsAreSubtotals="1" fieldPosition="0"/>
    </format>
    <format dxfId="585">
      <pivotArea type="origin" dataOnly="0" labelOnly="1" outline="0" fieldPosition="0"/>
    </format>
    <format dxfId="584">
      <pivotArea field="10" type="button" dataOnly="0" labelOnly="1" outline="0" axis="axisCol" fieldPosition="0"/>
    </format>
    <format dxfId="583">
      <pivotArea field="7" type="button" dataOnly="0" labelOnly="1" outline="0" axis="axisCol" fieldPosition="1"/>
    </format>
    <format dxfId="582">
      <pivotArea field="4" type="button" dataOnly="0" labelOnly="1" outline="0" axis="axisCol" fieldPosition="2"/>
    </format>
    <format dxfId="581">
      <pivotArea type="topRight" dataOnly="0" labelOnly="1" outline="0" fieldPosition="0"/>
    </format>
    <format dxfId="580">
      <pivotArea field="0" type="button" dataOnly="0" labelOnly="1" outline="0" axis="axisRow" fieldPosition="0"/>
    </format>
    <format dxfId="579">
      <pivotArea dataOnly="0" labelOnly="1" fieldPosition="0">
        <references count="1">
          <reference field="0" count="0"/>
        </references>
      </pivotArea>
    </format>
    <format dxfId="578">
      <pivotArea dataOnly="0" labelOnly="1" fieldPosition="0">
        <references count="2">
          <reference field="0" count="0" selected="0"/>
          <reference field="8" count="0"/>
        </references>
      </pivotArea>
    </format>
    <format dxfId="577">
      <pivotArea dataOnly="0" labelOnly="1" fieldPosition="0">
        <references count="3">
          <reference field="0" count="0" selected="0"/>
          <reference field="1" count="1">
            <x v="1"/>
          </reference>
          <reference field="8" count="1" selected="0">
            <x v="0"/>
          </reference>
        </references>
      </pivotArea>
    </format>
    <format dxfId="576">
      <pivotArea dataOnly="0" labelOnly="1" fieldPosition="0">
        <references count="3">
          <reference field="0" count="0" selected="0"/>
          <reference field="1" count="5">
            <x v="2"/>
            <x v="3"/>
            <x v="4"/>
            <x v="5"/>
            <x v="6"/>
          </reference>
          <reference field="8" count="1" selected="0">
            <x v="1"/>
          </reference>
        </references>
      </pivotArea>
    </format>
    <format dxfId="575">
      <pivotArea dataOnly="0" labelOnly="1" fieldPosition="0">
        <references count="3">
          <reference field="0" count="0" selected="0"/>
          <reference field="1" count="5">
            <x v="8"/>
            <x v="9"/>
            <x v="10"/>
            <x v="11"/>
            <x v="12"/>
          </reference>
          <reference field="8" count="1" selected="0">
            <x v="2"/>
          </reference>
        </references>
      </pivotArea>
    </format>
    <format dxfId="574">
      <pivotArea dataOnly="0" labelOnly="1" fieldPosition="0">
        <references count="3">
          <reference field="0" count="0" selected="0"/>
          <reference field="1" count="6">
            <x v="13"/>
            <x v="14"/>
            <x v="15"/>
            <x v="16"/>
            <x v="17"/>
            <x v="18"/>
          </reference>
          <reference field="8" count="1" selected="0">
            <x v="3"/>
          </reference>
        </references>
      </pivotArea>
    </format>
    <format dxfId="573">
      <pivotArea dataOnly="0" labelOnly="1" fieldPosition="0">
        <references count="3">
          <reference field="0" count="0" selected="0"/>
          <reference field="1" count="6">
            <x v="19"/>
            <x v="20"/>
            <x v="21"/>
            <x v="22"/>
            <x v="23"/>
            <x v="24"/>
          </reference>
          <reference field="8" count="1" selected="0">
            <x v="4"/>
          </reference>
        </references>
      </pivotArea>
    </format>
    <format dxfId="572">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571">
      <pivotArea dataOnly="0" labelOnly="1" fieldPosition="0">
        <references count="3">
          <reference field="0" count="0" selected="0"/>
          <reference field="1" count="2">
            <x v="45"/>
            <x v="47"/>
          </reference>
          <reference field="8" count="1" selected="0">
            <x v="6"/>
          </reference>
        </references>
      </pivotArea>
    </format>
    <format dxfId="570">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569">
      <pivotArea dataOnly="0" labelOnly="1" fieldPosition="0">
        <references count="3">
          <reference field="0" count="0" selected="0"/>
          <reference field="1" count="5">
            <x v="59"/>
            <x v="60"/>
            <x v="61"/>
            <x v="62"/>
            <x v="63"/>
          </reference>
          <reference field="8" count="1" selected="0">
            <x v="8"/>
          </reference>
        </references>
      </pivotArea>
    </format>
    <format dxfId="568">
      <pivotArea dataOnly="0" labelOnly="1" fieldPosition="0">
        <references count="3">
          <reference field="0" count="0" selected="0"/>
          <reference field="1" count="5">
            <x v="64"/>
            <x v="65"/>
            <x v="66"/>
            <x v="67"/>
            <x v="68"/>
          </reference>
          <reference field="8" count="1" selected="0">
            <x v="9"/>
          </reference>
        </references>
      </pivotArea>
    </format>
    <format dxfId="567">
      <pivotArea dataOnly="0" labelOnly="1" fieldPosition="0">
        <references count="3">
          <reference field="0" count="0" selected="0"/>
          <reference field="1" count="3">
            <x v="69"/>
            <x v="70"/>
            <x v="71"/>
          </reference>
          <reference field="8" count="1" selected="0">
            <x v="10"/>
          </reference>
        </references>
      </pivotArea>
    </format>
    <format dxfId="566">
      <pivotArea dataOnly="0" labelOnly="1" fieldPosition="0">
        <references count="3">
          <reference field="0" count="0" selected="0"/>
          <reference field="1" count="1">
            <x v="72"/>
          </reference>
          <reference field="8" count="1" selected="0">
            <x v="11"/>
          </reference>
        </references>
      </pivotArea>
    </format>
    <format dxfId="565">
      <pivotArea dataOnly="0" labelOnly="1" fieldPosition="0">
        <references count="3">
          <reference field="0" count="0" selected="0"/>
          <reference field="1" count="1">
            <x v="73"/>
          </reference>
          <reference field="8" count="1" selected="0">
            <x v="12"/>
          </reference>
        </references>
      </pivotArea>
    </format>
    <format dxfId="564">
      <pivotArea dataOnly="0" labelOnly="1" fieldPosition="0">
        <references count="4">
          <reference field="0" count="0" selected="0"/>
          <reference field="1" count="1" selected="0">
            <x v="1"/>
          </reference>
          <reference field="2" count="1">
            <x v="76"/>
          </reference>
          <reference field="8" count="1" selected="0">
            <x v="0"/>
          </reference>
        </references>
      </pivotArea>
    </format>
    <format dxfId="563">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562">
      <pivotArea dataOnly="0" labelOnly="1" fieldPosition="0">
        <references count="4">
          <reference field="0" count="0" selected="0"/>
          <reference field="1" count="1" selected="0">
            <x v="3"/>
          </reference>
          <reference field="2" count="1">
            <x v="163"/>
          </reference>
          <reference field="8" count="1" selected="0">
            <x v="1"/>
          </reference>
        </references>
      </pivotArea>
    </format>
    <format dxfId="561">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560">
      <pivotArea dataOnly="0" labelOnly="1" fieldPosition="0">
        <references count="4">
          <reference field="0" count="0" selected="0"/>
          <reference field="1" count="1" selected="0">
            <x v="5"/>
          </reference>
          <reference field="2" count="1">
            <x v="74"/>
          </reference>
          <reference field="8" count="1" selected="0">
            <x v="1"/>
          </reference>
        </references>
      </pivotArea>
    </format>
    <format dxfId="559">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558">
      <pivotArea dataOnly="0" labelOnly="1" fieldPosition="0">
        <references count="4">
          <reference field="0" count="0" selected="0"/>
          <reference field="1" count="1" selected="0">
            <x v="8"/>
          </reference>
          <reference field="2" count="1">
            <x v="126"/>
          </reference>
          <reference field="8" count="1" selected="0">
            <x v="2"/>
          </reference>
        </references>
      </pivotArea>
    </format>
    <format dxfId="557">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556">
      <pivotArea dataOnly="0" labelOnly="1" fieldPosition="0">
        <references count="4">
          <reference field="0" count="0" selected="0"/>
          <reference field="1" count="1" selected="0">
            <x v="10"/>
          </reference>
          <reference field="2" count="1">
            <x v="113"/>
          </reference>
          <reference field="8" count="1" selected="0">
            <x v="2"/>
          </reference>
        </references>
      </pivotArea>
    </format>
    <format dxfId="555">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554">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55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55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55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55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549">
      <pivotArea dataOnly="0" labelOnly="1" fieldPosition="0">
        <references count="4">
          <reference field="0" count="0" selected="0"/>
          <reference field="1" count="1" selected="0">
            <x v="17"/>
          </reference>
          <reference field="2" count="1">
            <x v="67"/>
          </reference>
          <reference field="8" count="1" selected="0">
            <x v="3"/>
          </reference>
        </references>
      </pivotArea>
    </format>
    <format dxfId="548">
      <pivotArea dataOnly="0" labelOnly="1" fieldPosition="0">
        <references count="4">
          <reference field="0" count="0" selected="0"/>
          <reference field="1" count="1" selected="0">
            <x v="18"/>
          </reference>
          <reference field="2" count="1">
            <x v="55"/>
          </reference>
          <reference field="8" count="1" selected="0">
            <x v="3"/>
          </reference>
        </references>
      </pivotArea>
    </format>
    <format dxfId="547">
      <pivotArea dataOnly="0" labelOnly="1" fieldPosition="0">
        <references count="4">
          <reference field="0" count="0" selected="0"/>
          <reference field="1" count="1" selected="0">
            <x v="19"/>
          </reference>
          <reference field="2" count="1">
            <x v="53"/>
          </reference>
          <reference field="8" count="1" selected="0">
            <x v="4"/>
          </reference>
        </references>
      </pivotArea>
    </format>
    <format dxfId="546">
      <pivotArea dataOnly="0" labelOnly="1" fieldPosition="0">
        <references count="4">
          <reference field="0" count="0" selected="0"/>
          <reference field="1" count="1" selected="0">
            <x v="20"/>
          </reference>
          <reference field="2" count="1">
            <x v="123"/>
          </reference>
          <reference field="8" count="1" selected="0">
            <x v="4"/>
          </reference>
        </references>
      </pivotArea>
    </format>
    <format dxfId="545">
      <pivotArea dataOnly="0" labelOnly="1" fieldPosition="0">
        <references count="4">
          <reference field="0" count="0" selected="0"/>
          <reference field="1" count="1" selected="0">
            <x v="21"/>
          </reference>
          <reference field="2" count="1">
            <x v="41"/>
          </reference>
          <reference field="8" count="1" selected="0">
            <x v="4"/>
          </reference>
        </references>
      </pivotArea>
    </format>
    <format dxfId="544">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543">
      <pivotArea dataOnly="0" labelOnly="1" fieldPosition="0">
        <references count="4">
          <reference field="0" count="0" selected="0"/>
          <reference field="1" count="1" selected="0">
            <x v="23"/>
          </reference>
          <reference field="2" count="1">
            <x v="10"/>
          </reference>
          <reference field="8" count="1" selected="0">
            <x v="4"/>
          </reference>
        </references>
      </pivotArea>
    </format>
    <format dxfId="542">
      <pivotArea dataOnly="0" labelOnly="1" fieldPosition="0">
        <references count="4">
          <reference field="0" count="0" selected="0"/>
          <reference field="1" count="1" selected="0">
            <x v="24"/>
          </reference>
          <reference field="2" count="1">
            <x v="19"/>
          </reference>
          <reference field="8" count="1" selected="0">
            <x v="4"/>
          </reference>
        </references>
      </pivotArea>
    </format>
    <format dxfId="541">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540">
      <pivotArea dataOnly="0" labelOnly="1" fieldPosition="0">
        <references count="4">
          <reference field="0" count="0" selected="0"/>
          <reference field="1" count="1" selected="0">
            <x v="26"/>
          </reference>
          <reference field="2" count="1">
            <x v="105"/>
          </reference>
          <reference field="8" count="1" selected="0">
            <x v="5"/>
          </reference>
        </references>
      </pivotArea>
    </format>
    <format dxfId="539">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538">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537">
      <pivotArea dataOnly="0" labelOnly="1" fieldPosition="0">
        <references count="4">
          <reference field="0" count="0" selected="0"/>
          <reference field="1" count="1" selected="0">
            <x v="29"/>
          </reference>
          <reference field="2" count="1">
            <x v="62"/>
          </reference>
          <reference field="8" count="1" selected="0">
            <x v="5"/>
          </reference>
        </references>
      </pivotArea>
    </format>
    <format dxfId="536">
      <pivotArea dataOnly="0" labelOnly="1" fieldPosition="0">
        <references count="4">
          <reference field="0" count="0" selected="0"/>
          <reference field="1" count="1" selected="0">
            <x v="30"/>
          </reference>
          <reference field="2" count="1">
            <x v="128"/>
          </reference>
          <reference field="8" count="1" selected="0">
            <x v="5"/>
          </reference>
        </references>
      </pivotArea>
    </format>
    <format dxfId="535">
      <pivotArea dataOnly="0" labelOnly="1" fieldPosition="0">
        <references count="4">
          <reference field="0" count="0" selected="0"/>
          <reference field="1" count="1" selected="0">
            <x v="31"/>
          </reference>
          <reference field="2" count="1">
            <x v="43"/>
          </reference>
          <reference field="8" count="1" selected="0">
            <x v="5"/>
          </reference>
        </references>
      </pivotArea>
    </format>
    <format dxfId="534">
      <pivotArea dataOnly="0" labelOnly="1" fieldPosition="0">
        <references count="4">
          <reference field="0" count="0" selected="0"/>
          <reference field="1" count="1" selected="0">
            <x v="32"/>
          </reference>
          <reference field="2" count="1">
            <x v="68"/>
          </reference>
          <reference field="8" count="1" selected="0">
            <x v="5"/>
          </reference>
        </references>
      </pivotArea>
    </format>
    <format dxfId="533">
      <pivotArea dataOnly="0" labelOnly="1" fieldPosition="0">
        <references count="4">
          <reference field="0" count="0" selected="0"/>
          <reference field="1" count="1" selected="0">
            <x v="33"/>
          </reference>
          <reference field="2" count="1">
            <x v="130"/>
          </reference>
          <reference field="8" count="1" selected="0">
            <x v="5"/>
          </reference>
        </references>
      </pivotArea>
    </format>
    <format dxfId="532">
      <pivotArea dataOnly="0" labelOnly="1" fieldPosition="0">
        <references count="4">
          <reference field="0" count="0" selected="0"/>
          <reference field="1" count="1" selected="0">
            <x v="34"/>
          </reference>
          <reference field="2" count="1">
            <x v="104"/>
          </reference>
          <reference field="8" count="1" selected="0">
            <x v="5"/>
          </reference>
        </references>
      </pivotArea>
    </format>
    <format dxfId="531">
      <pivotArea dataOnly="0" labelOnly="1" fieldPosition="0">
        <references count="4">
          <reference field="0" count="0" selected="0"/>
          <reference field="1" count="1" selected="0">
            <x v="36"/>
          </reference>
          <reference field="2" count="1">
            <x v="101"/>
          </reference>
          <reference field="8" count="1" selected="0">
            <x v="5"/>
          </reference>
        </references>
      </pivotArea>
    </format>
    <format dxfId="530">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529">
      <pivotArea dataOnly="0" labelOnly="1" fieldPosition="0">
        <references count="4">
          <reference field="0" count="0" selected="0"/>
          <reference field="1" count="1" selected="0">
            <x v="40"/>
          </reference>
          <reference field="2" count="1">
            <x v="54"/>
          </reference>
          <reference field="8" count="1" selected="0">
            <x v="5"/>
          </reference>
        </references>
      </pivotArea>
    </format>
    <format dxfId="528">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527">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526">
      <pivotArea dataOnly="0" labelOnly="1" fieldPosition="0">
        <references count="4">
          <reference field="0" count="0" selected="0"/>
          <reference field="1" count="1" selected="0">
            <x v="45"/>
          </reference>
          <reference field="2" count="1">
            <x v="44"/>
          </reference>
          <reference field="8" count="1" selected="0">
            <x v="6"/>
          </reference>
        </references>
      </pivotArea>
    </format>
    <format dxfId="525">
      <pivotArea dataOnly="0" labelOnly="1" fieldPosition="0">
        <references count="4">
          <reference field="0" count="0" selected="0"/>
          <reference field="1" count="1" selected="0">
            <x v="47"/>
          </reference>
          <reference field="2" count="1">
            <x v="5"/>
          </reference>
          <reference field="8" count="1" selected="0">
            <x v="6"/>
          </reference>
        </references>
      </pivotArea>
    </format>
    <format dxfId="524">
      <pivotArea dataOnly="0" labelOnly="1" fieldPosition="0">
        <references count="4">
          <reference field="0" count="0" selected="0"/>
          <reference field="1" count="1" selected="0">
            <x v="49"/>
          </reference>
          <reference field="2" count="1">
            <x v="28"/>
          </reference>
          <reference field="8" count="1" selected="0">
            <x v="7"/>
          </reference>
        </references>
      </pivotArea>
    </format>
    <format dxfId="523">
      <pivotArea dataOnly="0" labelOnly="1" fieldPosition="0">
        <references count="4">
          <reference field="0" count="0" selected="0"/>
          <reference field="1" count="1" selected="0">
            <x v="50"/>
          </reference>
          <reference field="2" count="1">
            <x v="17"/>
          </reference>
          <reference field="8" count="1" selected="0">
            <x v="7"/>
          </reference>
        </references>
      </pivotArea>
    </format>
    <format dxfId="522">
      <pivotArea dataOnly="0" labelOnly="1" fieldPosition="0">
        <references count="4">
          <reference field="0" count="0" selected="0"/>
          <reference field="1" count="1" selected="0">
            <x v="51"/>
          </reference>
          <reference field="2" count="1">
            <x v="98"/>
          </reference>
          <reference field="8" count="1" selected="0">
            <x v="7"/>
          </reference>
        </references>
      </pivotArea>
    </format>
    <format dxfId="521">
      <pivotArea dataOnly="0" labelOnly="1" fieldPosition="0">
        <references count="4">
          <reference field="0" count="0" selected="0"/>
          <reference field="1" count="1" selected="0">
            <x v="52"/>
          </reference>
          <reference field="2" count="1">
            <x v="93"/>
          </reference>
          <reference field="8" count="1" selected="0">
            <x v="7"/>
          </reference>
        </references>
      </pivotArea>
    </format>
    <format dxfId="520">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519">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518">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517">
      <pivotArea dataOnly="0" labelOnly="1" fieldPosition="0">
        <references count="4">
          <reference field="0" count="0" selected="0"/>
          <reference field="1" count="1" selected="0">
            <x v="56"/>
          </reference>
          <reference field="2" count="1">
            <x v="38"/>
          </reference>
          <reference field="8" count="1" selected="0">
            <x v="7"/>
          </reference>
        </references>
      </pivotArea>
    </format>
    <format dxfId="516">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515">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514">
      <pivotArea dataOnly="0" labelOnly="1" fieldPosition="0">
        <references count="4">
          <reference field="0" count="0" selected="0"/>
          <reference field="1" count="1" selected="0">
            <x v="59"/>
          </reference>
          <reference field="2" count="1">
            <x v="80"/>
          </reference>
          <reference field="8" count="1" selected="0">
            <x v="8"/>
          </reference>
        </references>
      </pivotArea>
    </format>
    <format dxfId="513">
      <pivotArea dataOnly="0" labelOnly="1" fieldPosition="0">
        <references count="4">
          <reference field="0" count="0" selected="0"/>
          <reference field="1" count="1" selected="0">
            <x v="60"/>
          </reference>
          <reference field="2" count="1">
            <x v="3"/>
          </reference>
          <reference field="8" count="1" selected="0">
            <x v="8"/>
          </reference>
        </references>
      </pivotArea>
    </format>
    <format dxfId="512">
      <pivotArea dataOnly="0" labelOnly="1" fieldPosition="0">
        <references count="4">
          <reference field="0" count="0" selected="0"/>
          <reference field="1" count="1" selected="0">
            <x v="61"/>
          </reference>
          <reference field="2" count="1">
            <x v="106"/>
          </reference>
          <reference field="8" count="1" selected="0">
            <x v="8"/>
          </reference>
        </references>
      </pivotArea>
    </format>
    <format dxfId="511">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510">
      <pivotArea dataOnly="0" labelOnly="1" fieldPosition="0">
        <references count="4">
          <reference field="0" count="0" selected="0"/>
          <reference field="1" count="1" selected="0">
            <x v="63"/>
          </reference>
          <reference field="2" count="1">
            <x v="139"/>
          </reference>
          <reference field="8" count="1" selected="0">
            <x v="8"/>
          </reference>
        </references>
      </pivotArea>
    </format>
    <format dxfId="509">
      <pivotArea dataOnly="0" labelOnly="1" fieldPosition="0">
        <references count="4">
          <reference field="0" count="0" selected="0"/>
          <reference field="1" count="1" selected="0">
            <x v="64"/>
          </reference>
          <reference field="2" count="1">
            <x v="13"/>
          </reference>
          <reference field="8" count="1" selected="0">
            <x v="9"/>
          </reference>
        </references>
      </pivotArea>
    </format>
    <format dxfId="508">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507">
      <pivotArea dataOnly="0" labelOnly="1" fieldPosition="0">
        <references count="4">
          <reference field="0" count="0" selected="0"/>
          <reference field="1" count="1" selected="0">
            <x v="66"/>
          </reference>
          <reference field="2" count="1">
            <x v="97"/>
          </reference>
          <reference field="8" count="1" selected="0">
            <x v="9"/>
          </reference>
        </references>
      </pivotArea>
    </format>
    <format dxfId="506">
      <pivotArea dataOnly="0" labelOnly="1" fieldPosition="0">
        <references count="4">
          <reference field="0" count="0" selected="0"/>
          <reference field="1" count="1" selected="0">
            <x v="67"/>
          </reference>
          <reference field="2" count="1">
            <x v="137"/>
          </reference>
          <reference field="8" count="1" selected="0">
            <x v="9"/>
          </reference>
        </references>
      </pivotArea>
    </format>
    <format dxfId="505">
      <pivotArea dataOnly="0" labelOnly="1" fieldPosition="0">
        <references count="4">
          <reference field="0" count="0" selected="0"/>
          <reference field="1" count="1" selected="0">
            <x v="68"/>
          </reference>
          <reference field="2" count="1">
            <x v="110"/>
          </reference>
          <reference field="8" count="1" selected="0">
            <x v="9"/>
          </reference>
        </references>
      </pivotArea>
    </format>
    <format dxfId="504">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503">
      <pivotArea dataOnly="0" labelOnly="1" fieldPosition="0">
        <references count="4">
          <reference field="0" count="0" selected="0"/>
          <reference field="1" count="1" selected="0">
            <x v="70"/>
          </reference>
          <reference field="2" count="1">
            <x v="88"/>
          </reference>
          <reference field="8" count="1" selected="0">
            <x v="10"/>
          </reference>
        </references>
      </pivotArea>
    </format>
    <format dxfId="502">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501">
      <pivotArea dataOnly="0" labelOnly="1" fieldPosition="0">
        <references count="4">
          <reference field="0" count="0" selected="0"/>
          <reference field="1" count="1" selected="0">
            <x v="72"/>
          </reference>
          <reference field="2" count="1">
            <x v="73"/>
          </reference>
          <reference field="8" count="1" selected="0">
            <x v="11"/>
          </reference>
        </references>
      </pivotArea>
    </format>
    <format dxfId="500">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499">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498">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497">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496">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495">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494">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493">
      <pivotArea dataOnly="0" labelOnly="1" fieldPosition="0">
        <references count="1">
          <reference field="10" count="0"/>
        </references>
      </pivotArea>
    </format>
    <format dxfId="492">
      <pivotArea dataOnly="0" labelOnly="1" fieldPosition="0">
        <references count="2">
          <reference field="7" count="5">
            <x v="0"/>
            <x v="1"/>
            <x v="2"/>
            <x v="3"/>
            <x v="4"/>
          </reference>
          <reference field="10" count="1" selected="0">
            <x v="0"/>
          </reference>
        </references>
      </pivotArea>
    </format>
    <format dxfId="491">
      <pivotArea dataOnly="0" labelOnly="1" fieldPosition="0">
        <references count="2">
          <reference field="7" count="6">
            <x v="5"/>
            <x v="6"/>
            <x v="7"/>
            <x v="8"/>
            <x v="9"/>
            <x v="10"/>
          </reference>
          <reference field="10" count="1" selected="0">
            <x v="1"/>
          </reference>
        </references>
      </pivotArea>
    </format>
    <format dxfId="490">
      <pivotArea dataOnly="0" labelOnly="1" fieldPosition="0">
        <references count="2">
          <reference field="7" count="5">
            <x v="11"/>
            <x v="12"/>
            <x v="13"/>
            <x v="15"/>
            <x v="16"/>
          </reference>
          <reference field="10" count="1" selected="0">
            <x v="2"/>
          </reference>
        </references>
      </pivotArea>
    </format>
    <format dxfId="489">
      <pivotArea dataOnly="0" labelOnly="1" fieldPosition="0">
        <references count="2">
          <reference field="7" count="6">
            <x v="17"/>
            <x v="18"/>
            <x v="19"/>
            <x v="20"/>
            <x v="21"/>
            <x v="22"/>
          </reference>
          <reference field="10" count="1" selected="0">
            <x v="3"/>
          </reference>
        </references>
      </pivotArea>
    </format>
    <format dxfId="488">
      <pivotArea dataOnly="0" labelOnly="1" fieldPosition="0">
        <references count="2">
          <reference field="7" count="14">
            <x v="23"/>
            <x v="24"/>
            <x v="25"/>
            <x v="26"/>
            <x v="27"/>
            <x v="28"/>
            <x v="29"/>
            <x v="30"/>
            <x v="31"/>
            <x v="32"/>
            <x v="33"/>
            <x v="34"/>
            <x v="35"/>
            <x v="36"/>
          </reference>
          <reference field="10" count="1" selected="0">
            <x v="4"/>
          </reference>
        </references>
      </pivotArea>
    </format>
    <format dxfId="487">
      <pivotArea dataOnly="0" labelOnly="1" fieldPosition="0">
        <references count="2">
          <reference field="7" count="2">
            <x v="38"/>
            <x v="39"/>
          </reference>
          <reference field="10" count="1" selected="0">
            <x v="5"/>
          </reference>
        </references>
      </pivotArea>
    </format>
    <format dxfId="486">
      <pivotArea dataOnly="0" labelOnly="1" fieldPosition="0">
        <references count="2">
          <reference field="7" count="8">
            <x v="40"/>
            <x v="41"/>
            <x v="42"/>
            <x v="43"/>
            <x v="44"/>
            <x v="45"/>
            <x v="46"/>
            <x v="47"/>
          </reference>
          <reference field="10" count="1" selected="0">
            <x v="6"/>
          </reference>
        </references>
      </pivotArea>
    </format>
    <format dxfId="485">
      <pivotArea dataOnly="0" labelOnly="1" fieldPosition="0">
        <references count="2">
          <reference field="7" count="4">
            <x v="49"/>
            <x v="50"/>
            <x v="51"/>
            <x v="52"/>
          </reference>
          <reference field="10" count="1" selected="0">
            <x v="7"/>
          </reference>
        </references>
      </pivotArea>
    </format>
    <format dxfId="484">
      <pivotArea dataOnly="0" labelOnly="1" fieldPosition="0">
        <references count="2">
          <reference field="7" count="4">
            <x v="53"/>
            <x v="54"/>
            <x v="55"/>
            <x v="56"/>
          </reference>
          <reference field="10" count="1" selected="0">
            <x v="8"/>
          </reference>
        </references>
      </pivotArea>
    </format>
    <format dxfId="483">
      <pivotArea dataOnly="0" labelOnly="1" fieldPosition="0">
        <references count="2">
          <reference field="7" count="3">
            <x v="57"/>
            <x v="58"/>
            <x v="59"/>
          </reference>
          <reference field="10" count="1" selected="0">
            <x v="9"/>
          </reference>
        </references>
      </pivotArea>
    </format>
    <format dxfId="482">
      <pivotArea dataOnly="0" labelOnly="1" fieldPosition="0">
        <references count="2">
          <reference field="7" count="1">
            <x v="60"/>
          </reference>
          <reference field="10" count="1" selected="0">
            <x v="10"/>
          </reference>
        </references>
      </pivotArea>
    </format>
    <format dxfId="481">
      <pivotArea dataOnly="0" labelOnly="1" fieldPosition="0">
        <references count="3">
          <reference field="4" count="3">
            <x v="50"/>
            <x v="70"/>
            <x v="244"/>
          </reference>
          <reference field="7" count="1" selected="0">
            <x v="0"/>
          </reference>
          <reference field="10" count="1" selected="0">
            <x v="0"/>
          </reference>
        </references>
      </pivotArea>
    </format>
    <format dxfId="480">
      <pivotArea dataOnly="0" labelOnly="1" fieldPosition="0">
        <references count="3">
          <reference field="4" count="1">
            <x v="104"/>
          </reference>
          <reference field="7" count="1" selected="0">
            <x v="1"/>
          </reference>
          <reference field="10" count="1" selected="0">
            <x v="0"/>
          </reference>
        </references>
      </pivotArea>
    </format>
    <format dxfId="479">
      <pivotArea dataOnly="0" labelOnly="1" fieldPosition="0">
        <references count="3">
          <reference field="4" count="2">
            <x v="9"/>
            <x v="360"/>
          </reference>
          <reference field="7" count="1" selected="0">
            <x v="2"/>
          </reference>
          <reference field="10" count="1" selected="0">
            <x v="0"/>
          </reference>
        </references>
      </pivotArea>
    </format>
    <format dxfId="478">
      <pivotArea dataOnly="0" labelOnly="1" fieldPosition="0">
        <references count="3">
          <reference field="4" count="1">
            <x v="294"/>
          </reference>
          <reference field="7" count="1" selected="0">
            <x v="3"/>
          </reference>
          <reference field="10" count="1" selected="0">
            <x v="0"/>
          </reference>
        </references>
      </pivotArea>
    </format>
    <format dxfId="477">
      <pivotArea dataOnly="0" labelOnly="1" fieldPosition="0">
        <references count="3">
          <reference field="4" count="2">
            <x v="263"/>
            <x v="357"/>
          </reference>
          <reference field="7" count="1" selected="0">
            <x v="4"/>
          </reference>
          <reference field="10" count="1" selected="0">
            <x v="0"/>
          </reference>
        </references>
      </pivotArea>
    </format>
    <format dxfId="476">
      <pivotArea dataOnly="0" labelOnly="1" fieldPosition="0">
        <references count="3">
          <reference field="4" count="1">
            <x v="103"/>
          </reference>
          <reference field="7" count="1" selected="0">
            <x v="5"/>
          </reference>
          <reference field="10" count="1" selected="0">
            <x v="1"/>
          </reference>
        </references>
      </pivotArea>
    </format>
    <format dxfId="475">
      <pivotArea dataOnly="0" labelOnly="1" fieldPosition="0">
        <references count="3">
          <reference field="4" count="1">
            <x v="60"/>
          </reference>
          <reference field="7" count="1" selected="0">
            <x v="6"/>
          </reference>
          <reference field="10" count="1" selected="0">
            <x v="1"/>
          </reference>
        </references>
      </pivotArea>
    </format>
    <format dxfId="474">
      <pivotArea dataOnly="0" labelOnly="1" fieldPosition="0">
        <references count="3">
          <reference field="4" count="2">
            <x v="142"/>
            <x v="361"/>
          </reference>
          <reference field="7" count="1" selected="0">
            <x v="7"/>
          </reference>
          <reference field="10" count="1" selected="0">
            <x v="1"/>
          </reference>
        </references>
      </pivotArea>
    </format>
    <format dxfId="473">
      <pivotArea dataOnly="0" labelOnly="1" fieldPosition="0">
        <references count="3">
          <reference field="4" count="1">
            <x v="217"/>
          </reference>
          <reference field="7" count="1" selected="0">
            <x v="8"/>
          </reference>
          <reference field="10" count="1" selected="0">
            <x v="1"/>
          </reference>
        </references>
      </pivotArea>
    </format>
    <format dxfId="472">
      <pivotArea dataOnly="0" labelOnly="1" fieldPosition="0">
        <references count="3">
          <reference field="4" count="3">
            <x v="40"/>
            <x v="43"/>
            <x v="49"/>
          </reference>
          <reference field="7" count="1" selected="0">
            <x v="9"/>
          </reference>
          <reference field="10" count="1" selected="0">
            <x v="1"/>
          </reference>
        </references>
      </pivotArea>
    </format>
    <format dxfId="471">
      <pivotArea dataOnly="0" labelOnly="1" fieldPosition="0">
        <references count="3">
          <reference field="4" count="2">
            <x v="129"/>
            <x v="137"/>
          </reference>
          <reference field="7" count="1" selected="0">
            <x v="10"/>
          </reference>
          <reference field="10" count="1" selected="0">
            <x v="1"/>
          </reference>
        </references>
      </pivotArea>
    </format>
    <format dxfId="470">
      <pivotArea dataOnly="0" labelOnly="1" fieldPosition="0">
        <references count="3">
          <reference field="4" count="1">
            <x v="162"/>
          </reference>
          <reference field="7" count="1" selected="0">
            <x v="11"/>
          </reference>
          <reference field="10" count="1" selected="0">
            <x v="2"/>
          </reference>
        </references>
      </pivotArea>
    </format>
    <format dxfId="469">
      <pivotArea dataOnly="0" labelOnly="1" fieldPosition="0">
        <references count="3">
          <reference field="4" count="1">
            <x v="48"/>
          </reference>
          <reference field="7" count="1" selected="0">
            <x v="12"/>
          </reference>
          <reference field="10" count="1" selected="0">
            <x v="2"/>
          </reference>
        </references>
      </pivotArea>
    </format>
    <format dxfId="468">
      <pivotArea dataOnly="0" labelOnly="1" fieldPosition="0">
        <references count="3">
          <reference field="4" count="2">
            <x v="2"/>
            <x v="151"/>
          </reference>
          <reference field="7" count="1" selected="0">
            <x v="13"/>
          </reference>
          <reference field="10" count="1" selected="0">
            <x v="2"/>
          </reference>
        </references>
      </pivotArea>
    </format>
    <format dxfId="467">
      <pivotArea dataOnly="0" labelOnly="1" fieldPosition="0">
        <references count="3">
          <reference field="4" count="1">
            <x v="8"/>
          </reference>
          <reference field="7" count="1" selected="0">
            <x v="15"/>
          </reference>
          <reference field="10" count="1" selected="0">
            <x v="2"/>
          </reference>
        </references>
      </pivotArea>
    </format>
    <format dxfId="466">
      <pivotArea dataOnly="0" labelOnly="1" fieldPosition="0">
        <references count="3">
          <reference field="4" count="1">
            <x v="127"/>
          </reference>
          <reference field="7" count="1" selected="0">
            <x v="16"/>
          </reference>
          <reference field="10" count="1" selected="0">
            <x v="2"/>
          </reference>
        </references>
      </pivotArea>
    </format>
    <format dxfId="465">
      <pivotArea dataOnly="0" labelOnly="1" fieldPosition="0">
        <references count="3">
          <reference field="4" count="1">
            <x v="141"/>
          </reference>
          <reference field="7" count="1" selected="0">
            <x v="17"/>
          </reference>
          <reference field="10" count="1" selected="0">
            <x v="3"/>
          </reference>
        </references>
      </pivotArea>
    </format>
    <format dxfId="464">
      <pivotArea dataOnly="0" labelOnly="1" fieldPosition="0">
        <references count="3">
          <reference field="4" count="1">
            <x v="182"/>
          </reference>
          <reference field="7" count="1" selected="0">
            <x v="18"/>
          </reference>
          <reference field="10" count="1" selected="0">
            <x v="3"/>
          </reference>
        </references>
      </pivotArea>
    </format>
    <format dxfId="463">
      <pivotArea dataOnly="0" labelOnly="1" fieldPosition="0">
        <references count="3">
          <reference field="4" count="1">
            <x v="161"/>
          </reference>
          <reference field="7" count="1" selected="0">
            <x v="19"/>
          </reference>
          <reference field="10" count="1" selected="0">
            <x v="3"/>
          </reference>
        </references>
      </pivotArea>
    </format>
    <format dxfId="462">
      <pivotArea dataOnly="0" labelOnly="1" fieldPosition="0">
        <references count="3">
          <reference field="4" count="2">
            <x v="62"/>
            <x v="110"/>
          </reference>
          <reference field="7" count="1" selected="0">
            <x v="20"/>
          </reference>
          <reference field="10" count="1" selected="0">
            <x v="3"/>
          </reference>
        </references>
      </pivotArea>
    </format>
    <format dxfId="461">
      <pivotArea dataOnly="0" labelOnly="1" fieldPosition="0">
        <references count="3">
          <reference field="4" count="1">
            <x v="170"/>
          </reference>
          <reference field="7" count="1" selected="0">
            <x v="21"/>
          </reference>
          <reference field="10" count="1" selected="0">
            <x v="3"/>
          </reference>
        </references>
      </pivotArea>
    </format>
    <format dxfId="460">
      <pivotArea dataOnly="0" labelOnly="1" fieldPosition="0">
        <references count="3">
          <reference field="4" count="1">
            <x v="156"/>
          </reference>
          <reference field="7" count="1" selected="0">
            <x v="22"/>
          </reference>
          <reference field="10" count="1" selected="0">
            <x v="3"/>
          </reference>
        </references>
      </pivotArea>
    </format>
    <format dxfId="459">
      <pivotArea dataOnly="0" labelOnly="1" fieldPosition="0">
        <references count="3">
          <reference field="4" count="3">
            <x v="52"/>
            <x v="53"/>
            <x v="87"/>
          </reference>
          <reference field="7" count="1" selected="0">
            <x v="23"/>
          </reference>
          <reference field="10" count="1" selected="0">
            <x v="4"/>
          </reference>
        </references>
      </pivotArea>
    </format>
    <format dxfId="458">
      <pivotArea dataOnly="0" labelOnly="1" fieldPosition="0">
        <references count="3">
          <reference field="4" count="1">
            <x v="88"/>
          </reference>
          <reference field="7" count="1" selected="0">
            <x v="24"/>
          </reference>
          <reference field="10" count="1" selected="0">
            <x v="4"/>
          </reference>
        </references>
      </pivotArea>
    </format>
    <format dxfId="457">
      <pivotArea dataOnly="0" labelOnly="1" fieldPosition="0">
        <references count="3">
          <reference field="4" count="2">
            <x v="116"/>
            <x v="259"/>
          </reference>
          <reference field="7" count="1" selected="0">
            <x v="25"/>
          </reference>
          <reference field="10" count="1" selected="0">
            <x v="4"/>
          </reference>
        </references>
      </pivotArea>
    </format>
    <format dxfId="456">
      <pivotArea dataOnly="0" labelOnly="1" fieldPosition="0">
        <references count="3">
          <reference field="4" count="5">
            <x v="54"/>
            <x v="58"/>
            <x v="81"/>
            <x v="107"/>
            <x v="366"/>
          </reference>
          <reference field="7" count="1" selected="0">
            <x v="26"/>
          </reference>
          <reference field="10" count="1" selected="0">
            <x v="4"/>
          </reference>
        </references>
      </pivotArea>
    </format>
    <format dxfId="455">
      <pivotArea dataOnly="0" labelOnly="1" fieldPosition="0">
        <references count="3">
          <reference field="4" count="1">
            <x v="59"/>
          </reference>
          <reference field="7" count="1" selected="0">
            <x v="27"/>
          </reference>
          <reference field="10" count="1" selected="0">
            <x v="4"/>
          </reference>
        </references>
      </pivotArea>
    </format>
    <format dxfId="454">
      <pivotArea dataOnly="0" labelOnly="1" fieldPosition="0">
        <references count="3">
          <reference field="4" count="1">
            <x v="38"/>
          </reference>
          <reference field="7" count="1" selected="0">
            <x v="28"/>
          </reference>
          <reference field="10" count="1" selected="0">
            <x v="4"/>
          </reference>
        </references>
      </pivotArea>
    </format>
    <format dxfId="453">
      <pivotArea dataOnly="0" labelOnly="1" fieldPosition="0">
        <references count="3">
          <reference field="4" count="2">
            <x v="42"/>
            <x v="291"/>
          </reference>
          <reference field="7" count="1" selected="0">
            <x v="29"/>
          </reference>
          <reference field="10" count="1" selected="0">
            <x v="4"/>
          </reference>
        </references>
      </pivotArea>
    </format>
    <format dxfId="452">
      <pivotArea dataOnly="0" labelOnly="1" fieldPosition="0">
        <references count="3">
          <reference field="4" count="1">
            <x v="120"/>
          </reference>
          <reference field="7" count="1" selected="0">
            <x v="30"/>
          </reference>
          <reference field="10" count="1" selected="0">
            <x v="4"/>
          </reference>
        </references>
      </pivotArea>
    </format>
    <format dxfId="451">
      <pivotArea dataOnly="0" labelOnly="1" fieldPosition="0">
        <references count="3">
          <reference field="4" count="1">
            <x v="338"/>
          </reference>
          <reference field="7" count="1" selected="0">
            <x v="31"/>
          </reference>
          <reference field="10" count="1" selected="0">
            <x v="4"/>
          </reference>
        </references>
      </pivotArea>
    </format>
    <format dxfId="450">
      <pivotArea dataOnly="0" labelOnly="1" fieldPosition="0">
        <references count="3">
          <reference field="4" count="1">
            <x v="160"/>
          </reference>
          <reference field="7" count="1" selected="0">
            <x v="32"/>
          </reference>
          <reference field="10" count="1" selected="0">
            <x v="4"/>
          </reference>
        </references>
      </pivotArea>
    </format>
    <format dxfId="449">
      <pivotArea dataOnly="0" labelOnly="1" fieldPosition="0">
        <references count="3">
          <reference field="4" count="2">
            <x v="16"/>
            <x v="340"/>
          </reference>
          <reference field="7" count="1" selected="0">
            <x v="33"/>
          </reference>
          <reference field="10" count="1" selected="0">
            <x v="4"/>
          </reference>
        </references>
      </pivotArea>
    </format>
    <format dxfId="448">
      <pivotArea dataOnly="0" labelOnly="1" fieldPosition="0">
        <references count="3">
          <reference field="4" count="3">
            <x v="20"/>
            <x v="97"/>
            <x v="202"/>
          </reference>
          <reference field="7" count="1" selected="0">
            <x v="34"/>
          </reference>
          <reference field="10" count="1" selected="0">
            <x v="4"/>
          </reference>
        </references>
      </pivotArea>
    </format>
    <format dxfId="447">
      <pivotArea dataOnly="0" labelOnly="1" fieldPosition="0">
        <references count="3">
          <reference field="4" count="2">
            <x v="82"/>
            <x v="132"/>
          </reference>
          <reference field="7" count="1" selected="0">
            <x v="35"/>
          </reference>
          <reference field="10" count="1" selected="0">
            <x v="4"/>
          </reference>
        </references>
      </pivotArea>
    </format>
    <format dxfId="446">
      <pivotArea dataOnly="0" labelOnly="1" fieldPosition="0">
        <references count="3">
          <reference field="4" count="2">
            <x v="41"/>
            <x v="224"/>
          </reference>
          <reference field="7" count="1" selected="0">
            <x v="36"/>
          </reference>
          <reference field="10" count="1" selected="0">
            <x v="4"/>
          </reference>
        </references>
      </pivotArea>
    </format>
    <format dxfId="445">
      <pivotArea dataOnly="0" labelOnly="1" fieldPosition="0">
        <references count="3">
          <reference field="4" count="1">
            <x v="183"/>
          </reference>
          <reference field="7" count="1" selected="0">
            <x v="38"/>
          </reference>
          <reference field="10" count="1" selected="0">
            <x v="5"/>
          </reference>
        </references>
      </pivotArea>
    </format>
    <format dxfId="444">
      <pivotArea dataOnly="0" labelOnly="1" fieldPosition="0">
        <references count="3">
          <reference field="4" count="1">
            <x v="189"/>
          </reference>
          <reference field="7" count="1" selected="0">
            <x v="39"/>
          </reference>
          <reference field="10" count="1" selected="0">
            <x v="5"/>
          </reference>
        </references>
      </pivotArea>
    </format>
    <format dxfId="443">
      <pivotArea dataOnly="0" labelOnly="1" fieldPosition="0">
        <references count="3">
          <reference field="4" count="1">
            <x v="74"/>
          </reference>
          <reference field="7" count="1" selected="0">
            <x v="40"/>
          </reference>
          <reference field="10" count="1" selected="0">
            <x v="6"/>
          </reference>
        </references>
      </pivotArea>
    </format>
    <format dxfId="442">
      <pivotArea dataOnly="0" labelOnly="1" fieldPosition="0">
        <references count="3">
          <reference field="4" count="1">
            <x v="95"/>
          </reference>
          <reference field="7" count="1" selected="0">
            <x v="41"/>
          </reference>
          <reference field="10" count="1" selected="0">
            <x v="6"/>
          </reference>
        </references>
      </pivotArea>
    </format>
    <format dxfId="441">
      <pivotArea dataOnly="0" labelOnly="1" fieldPosition="0">
        <references count="3">
          <reference field="4" count="1">
            <x v="96"/>
          </reference>
          <reference field="7" count="1" selected="0">
            <x v="42"/>
          </reference>
          <reference field="10" count="1" selected="0">
            <x v="6"/>
          </reference>
        </references>
      </pivotArea>
    </format>
    <format dxfId="440">
      <pivotArea dataOnly="0" labelOnly="1" fieldPosition="0">
        <references count="3">
          <reference field="4" count="1">
            <x v="66"/>
          </reference>
          <reference field="7" count="1" selected="0">
            <x v="43"/>
          </reference>
          <reference field="10" count="1" selected="0">
            <x v="6"/>
          </reference>
        </references>
      </pivotArea>
    </format>
    <format dxfId="439">
      <pivotArea dataOnly="0" labelOnly="1" fieldPosition="0">
        <references count="3">
          <reference field="4" count="3">
            <x v="198"/>
            <x v="199"/>
            <x v="200"/>
          </reference>
          <reference field="7" count="1" selected="0">
            <x v="44"/>
          </reference>
          <reference field="10" count="1" selected="0">
            <x v="6"/>
          </reference>
        </references>
      </pivotArea>
    </format>
    <format dxfId="438">
      <pivotArea dataOnly="0" labelOnly="1" fieldPosition="0">
        <references count="3">
          <reference field="4" count="3">
            <x v="64"/>
            <x v="69"/>
            <x v="77"/>
          </reference>
          <reference field="7" count="1" selected="0">
            <x v="45"/>
          </reference>
          <reference field="10" count="1" selected="0">
            <x v="6"/>
          </reference>
        </references>
      </pivotArea>
    </format>
    <format dxfId="437">
      <pivotArea dataOnly="0" labelOnly="1" fieldPosition="0">
        <references count="3">
          <reference field="4" count="1">
            <x v="67"/>
          </reference>
          <reference field="7" count="1" selected="0">
            <x v="46"/>
          </reference>
          <reference field="10" count="1" selected="0">
            <x v="6"/>
          </reference>
        </references>
      </pivotArea>
    </format>
    <format dxfId="436">
      <pivotArea dataOnly="0" labelOnly="1" fieldPosition="0">
        <references count="3">
          <reference field="4" count="2">
            <x v="80"/>
            <x v="89"/>
          </reference>
          <reference field="7" count="1" selected="0">
            <x v="47"/>
          </reference>
          <reference field="10" count="1" selected="0">
            <x v="6"/>
          </reference>
        </references>
      </pivotArea>
    </format>
    <format dxfId="435">
      <pivotArea dataOnly="0" labelOnly="1" fieldPosition="0">
        <references count="3">
          <reference field="4" count="1">
            <x v="26"/>
          </reference>
          <reference field="7" count="1" selected="0">
            <x v="49"/>
          </reference>
          <reference field="10" count="1" selected="0">
            <x v="7"/>
          </reference>
        </references>
      </pivotArea>
    </format>
    <format dxfId="434">
      <pivotArea dataOnly="0" labelOnly="1" fieldPosition="0">
        <references count="3">
          <reference field="4" count="1">
            <x v="15"/>
          </reference>
          <reference field="7" count="1" selected="0">
            <x v="50"/>
          </reference>
          <reference field="10" count="1" selected="0">
            <x v="7"/>
          </reference>
        </references>
      </pivotArea>
    </format>
    <format dxfId="433">
      <pivotArea dataOnly="0" labelOnly="1" fieldPosition="0">
        <references count="3">
          <reference field="4" count="1">
            <x v="86"/>
          </reference>
          <reference field="7" count="1" selected="0">
            <x v="51"/>
          </reference>
          <reference field="10" count="1" selected="0">
            <x v="7"/>
          </reference>
        </references>
      </pivotArea>
    </format>
    <format dxfId="432">
      <pivotArea dataOnly="0" labelOnly="1" fieldPosition="0">
        <references count="3">
          <reference field="4" count="2">
            <x v="11"/>
            <x v="12"/>
          </reference>
          <reference field="7" count="1" selected="0">
            <x v="52"/>
          </reference>
          <reference field="10" count="1" selected="0">
            <x v="7"/>
          </reference>
        </references>
      </pivotArea>
    </format>
    <format dxfId="431">
      <pivotArea dataOnly="0" labelOnly="1" fieldPosition="0">
        <references count="3">
          <reference field="4" count="1">
            <x v="30"/>
          </reference>
          <reference field="7" count="1" selected="0">
            <x v="53"/>
          </reference>
          <reference field="10" count="1" selected="0">
            <x v="8"/>
          </reference>
        </references>
      </pivotArea>
    </format>
    <format dxfId="430">
      <pivotArea dataOnly="0" labelOnly="1" fieldPosition="0">
        <references count="3">
          <reference field="4" count="2">
            <x v="6"/>
            <x v="186"/>
          </reference>
          <reference field="7" count="1" selected="0">
            <x v="54"/>
          </reference>
          <reference field="10" count="1" selected="0">
            <x v="8"/>
          </reference>
        </references>
      </pivotArea>
    </format>
    <format dxfId="429">
      <pivotArea dataOnly="0" labelOnly="1" fieldPosition="0">
        <references count="3">
          <reference field="4" count="1">
            <x v="192"/>
          </reference>
          <reference field="7" count="1" selected="0">
            <x v="55"/>
          </reference>
          <reference field="10" count="1" selected="0">
            <x v="8"/>
          </reference>
        </references>
      </pivotArea>
    </format>
    <format dxfId="428">
      <pivotArea dataOnly="0" labelOnly="1" fieldPosition="0">
        <references count="3">
          <reference field="4" count="1">
            <x v="24"/>
          </reference>
          <reference field="7" count="1" selected="0">
            <x v="56"/>
          </reference>
          <reference field="10" count="1" selected="0">
            <x v="8"/>
          </reference>
        </references>
      </pivotArea>
    </format>
    <format dxfId="427">
      <pivotArea dataOnly="0" labelOnly="1" fieldPosition="0">
        <references count="3">
          <reference field="4" count="1">
            <x v="13"/>
          </reference>
          <reference field="7" count="1" selected="0">
            <x v="57"/>
          </reference>
          <reference field="10" count="1" selected="0">
            <x v="9"/>
          </reference>
        </references>
      </pivotArea>
    </format>
    <format dxfId="426">
      <pivotArea dataOnly="0" labelOnly="1" fieldPosition="0">
        <references count="3">
          <reference field="4" count="1">
            <x v="31"/>
          </reference>
          <reference field="7" count="1" selected="0">
            <x v="58"/>
          </reference>
          <reference field="10" count="1" selected="0">
            <x v="9"/>
          </reference>
        </references>
      </pivotArea>
    </format>
    <format dxfId="425">
      <pivotArea dataOnly="0" labelOnly="1" fieldPosition="0">
        <references count="3">
          <reference field="4" count="1">
            <x v="164"/>
          </reference>
          <reference field="7" count="1" selected="0">
            <x v="59"/>
          </reference>
          <reference field="10" count="1" selected="0">
            <x v="9"/>
          </reference>
        </references>
      </pivotArea>
    </format>
    <format dxfId="424">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423">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422">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421">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420">
      <pivotArea type="all" dataOnly="0" outline="0" fieldPosition="0"/>
    </format>
    <format dxfId="419">
      <pivotArea outline="0" collapsedLevelsAreSubtotals="1" fieldPosition="0"/>
    </format>
    <format dxfId="418">
      <pivotArea type="origin" dataOnly="0" labelOnly="1" outline="0" fieldPosition="0"/>
    </format>
    <format dxfId="417">
      <pivotArea field="10" type="button" dataOnly="0" labelOnly="1" outline="0" axis="axisCol" fieldPosition="0"/>
    </format>
    <format dxfId="416">
      <pivotArea field="7" type="button" dataOnly="0" labelOnly="1" outline="0" axis="axisCol" fieldPosition="1"/>
    </format>
    <format dxfId="415">
      <pivotArea field="4" type="button" dataOnly="0" labelOnly="1" outline="0" axis="axisCol" fieldPosition="2"/>
    </format>
    <format dxfId="414">
      <pivotArea type="topRight" dataOnly="0" labelOnly="1" outline="0" fieldPosition="0"/>
    </format>
    <format dxfId="413">
      <pivotArea field="0" type="button" dataOnly="0" labelOnly="1" outline="0" axis="axisRow" fieldPosition="0"/>
    </format>
    <format dxfId="412">
      <pivotArea dataOnly="0" labelOnly="1" fieldPosition="0">
        <references count="1">
          <reference field="0" count="0"/>
        </references>
      </pivotArea>
    </format>
    <format dxfId="411">
      <pivotArea dataOnly="0" labelOnly="1" fieldPosition="0">
        <references count="2">
          <reference field="0" count="0" selected="0"/>
          <reference field="8" count="0"/>
        </references>
      </pivotArea>
    </format>
    <format dxfId="410">
      <pivotArea dataOnly="0" labelOnly="1" fieldPosition="0">
        <references count="3">
          <reference field="0" count="0" selected="0"/>
          <reference field="1" count="1">
            <x v="1"/>
          </reference>
          <reference field="8" count="1" selected="0">
            <x v="0"/>
          </reference>
        </references>
      </pivotArea>
    </format>
    <format dxfId="409">
      <pivotArea dataOnly="0" labelOnly="1" fieldPosition="0">
        <references count="3">
          <reference field="0" count="0" selected="0"/>
          <reference field="1" count="5">
            <x v="2"/>
            <x v="3"/>
            <x v="4"/>
            <x v="5"/>
            <x v="6"/>
          </reference>
          <reference field="8" count="1" selected="0">
            <x v="1"/>
          </reference>
        </references>
      </pivotArea>
    </format>
    <format dxfId="408">
      <pivotArea dataOnly="0" labelOnly="1" fieldPosition="0">
        <references count="3">
          <reference field="0" count="0" selected="0"/>
          <reference field="1" count="5">
            <x v="8"/>
            <x v="9"/>
            <x v="10"/>
            <x v="11"/>
            <x v="12"/>
          </reference>
          <reference field="8" count="1" selected="0">
            <x v="2"/>
          </reference>
        </references>
      </pivotArea>
    </format>
    <format dxfId="407">
      <pivotArea dataOnly="0" labelOnly="1" fieldPosition="0">
        <references count="3">
          <reference field="0" count="0" selected="0"/>
          <reference field="1" count="6">
            <x v="13"/>
            <x v="14"/>
            <x v="15"/>
            <x v="16"/>
            <x v="17"/>
            <x v="18"/>
          </reference>
          <reference field="8" count="1" selected="0">
            <x v="3"/>
          </reference>
        </references>
      </pivotArea>
    </format>
    <format dxfId="406">
      <pivotArea dataOnly="0" labelOnly="1" fieldPosition="0">
        <references count="3">
          <reference field="0" count="0" selected="0"/>
          <reference field="1" count="6">
            <x v="19"/>
            <x v="20"/>
            <x v="21"/>
            <x v="22"/>
            <x v="23"/>
            <x v="24"/>
          </reference>
          <reference field="8" count="1" selected="0">
            <x v="4"/>
          </reference>
        </references>
      </pivotArea>
    </format>
    <format dxfId="405">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404">
      <pivotArea dataOnly="0" labelOnly="1" fieldPosition="0">
        <references count="3">
          <reference field="0" count="0" selected="0"/>
          <reference field="1" count="2">
            <x v="45"/>
            <x v="47"/>
          </reference>
          <reference field="8" count="1" selected="0">
            <x v="6"/>
          </reference>
        </references>
      </pivotArea>
    </format>
    <format dxfId="403">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402">
      <pivotArea dataOnly="0" labelOnly="1" fieldPosition="0">
        <references count="3">
          <reference field="0" count="0" selected="0"/>
          <reference field="1" count="5">
            <x v="59"/>
            <x v="60"/>
            <x v="61"/>
            <x v="62"/>
            <x v="63"/>
          </reference>
          <reference field="8" count="1" selected="0">
            <x v="8"/>
          </reference>
        </references>
      </pivotArea>
    </format>
    <format dxfId="401">
      <pivotArea dataOnly="0" labelOnly="1" fieldPosition="0">
        <references count="3">
          <reference field="0" count="0" selected="0"/>
          <reference field="1" count="5">
            <x v="64"/>
            <x v="65"/>
            <x v="66"/>
            <x v="67"/>
            <x v="68"/>
          </reference>
          <reference field="8" count="1" selected="0">
            <x v="9"/>
          </reference>
        </references>
      </pivotArea>
    </format>
    <format dxfId="400">
      <pivotArea dataOnly="0" labelOnly="1" fieldPosition="0">
        <references count="3">
          <reference field="0" count="0" selected="0"/>
          <reference field="1" count="3">
            <x v="69"/>
            <x v="70"/>
            <x v="71"/>
          </reference>
          <reference field="8" count="1" selected="0">
            <x v="10"/>
          </reference>
        </references>
      </pivotArea>
    </format>
    <format dxfId="399">
      <pivotArea dataOnly="0" labelOnly="1" fieldPosition="0">
        <references count="3">
          <reference field="0" count="0" selected="0"/>
          <reference field="1" count="1">
            <x v="72"/>
          </reference>
          <reference field="8" count="1" selected="0">
            <x v="11"/>
          </reference>
        </references>
      </pivotArea>
    </format>
    <format dxfId="398">
      <pivotArea dataOnly="0" labelOnly="1" fieldPosition="0">
        <references count="3">
          <reference field="0" count="0" selected="0"/>
          <reference field="1" count="1">
            <x v="73"/>
          </reference>
          <reference field="8" count="1" selected="0">
            <x v="12"/>
          </reference>
        </references>
      </pivotArea>
    </format>
    <format dxfId="397">
      <pivotArea dataOnly="0" labelOnly="1" fieldPosition="0">
        <references count="4">
          <reference field="0" count="0" selected="0"/>
          <reference field="1" count="1" selected="0">
            <x v="1"/>
          </reference>
          <reference field="2" count="1">
            <x v="76"/>
          </reference>
          <reference field="8" count="1" selected="0">
            <x v="0"/>
          </reference>
        </references>
      </pivotArea>
    </format>
    <format dxfId="396">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395">
      <pivotArea dataOnly="0" labelOnly="1" fieldPosition="0">
        <references count="4">
          <reference field="0" count="0" selected="0"/>
          <reference field="1" count="1" selected="0">
            <x v="3"/>
          </reference>
          <reference field="2" count="1">
            <x v="163"/>
          </reference>
          <reference field="8" count="1" selected="0">
            <x v="1"/>
          </reference>
        </references>
      </pivotArea>
    </format>
    <format dxfId="394">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393">
      <pivotArea dataOnly="0" labelOnly="1" fieldPosition="0">
        <references count="4">
          <reference field="0" count="0" selected="0"/>
          <reference field="1" count="1" selected="0">
            <x v="5"/>
          </reference>
          <reference field="2" count="1">
            <x v="74"/>
          </reference>
          <reference field="8" count="1" selected="0">
            <x v="1"/>
          </reference>
        </references>
      </pivotArea>
    </format>
    <format dxfId="392">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391">
      <pivotArea dataOnly="0" labelOnly="1" fieldPosition="0">
        <references count="4">
          <reference field="0" count="0" selected="0"/>
          <reference field="1" count="1" selected="0">
            <x v="8"/>
          </reference>
          <reference field="2" count="1">
            <x v="126"/>
          </reference>
          <reference field="8" count="1" selected="0">
            <x v="2"/>
          </reference>
        </references>
      </pivotArea>
    </format>
    <format dxfId="390">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389">
      <pivotArea dataOnly="0" labelOnly="1" fieldPosition="0">
        <references count="4">
          <reference field="0" count="0" selected="0"/>
          <reference field="1" count="1" selected="0">
            <x v="10"/>
          </reference>
          <reference field="2" count="1">
            <x v="113"/>
          </reference>
          <reference field="8" count="1" selected="0">
            <x v="2"/>
          </reference>
        </references>
      </pivotArea>
    </format>
    <format dxfId="388">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387">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386">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85">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84">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83">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82">
      <pivotArea dataOnly="0" labelOnly="1" fieldPosition="0">
        <references count="4">
          <reference field="0" count="0" selected="0"/>
          <reference field="1" count="1" selected="0">
            <x v="17"/>
          </reference>
          <reference field="2" count="1">
            <x v="67"/>
          </reference>
          <reference field="8" count="1" selected="0">
            <x v="3"/>
          </reference>
        </references>
      </pivotArea>
    </format>
    <format dxfId="381">
      <pivotArea dataOnly="0" labelOnly="1" fieldPosition="0">
        <references count="4">
          <reference field="0" count="0" selected="0"/>
          <reference field="1" count="1" selected="0">
            <x v="18"/>
          </reference>
          <reference field="2" count="1">
            <x v="55"/>
          </reference>
          <reference field="8" count="1" selected="0">
            <x v="3"/>
          </reference>
        </references>
      </pivotArea>
    </format>
    <format dxfId="380">
      <pivotArea dataOnly="0" labelOnly="1" fieldPosition="0">
        <references count="4">
          <reference field="0" count="0" selected="0"/>
          <reference field="1" count="1" selected="0">
            <x v="19"/>
          </reference>
          <reference field="2" count="1">
            <x v="53"/>
          </reference>
          <reference field="8" count="1" selected="0">
            <x v="4"/>
          </reference>
        </references>
      </pivotArea>
    </format>
    <format dxfId="379">
      <pivotArea dataOnly="0" labelOnly="1" fieldPosition="0">
        <references count="4">
          <reference field="0" count="0" selected="0"/>
          <reference field="1" count="1" selected="0">
            <x v="20"/>
          </reference>
          <reference field="2" count="1">
            <x v="123"/>
          </reference>
          <reference field="8" count="1" selected="0">
            <x v="4"/>
          </reference>
        </references>
      </pivotArea>
    </format>
    <format dxfId="378">
      <pivotArea dataOnly="0" labelOnly="1" fieldPosition="0">
        <references count="4">
          <reference field="0" count="0" selected="0"/>
          <reference field="1" count="1" selected="0">
            <x v="21"/>
          </reference>
          <reference field="2" count="1">
            <x v="41"/>
          </reference>
          <reference field="8" count="1" selected="0">
            <x v="4"/>
          </reference>
        </references>
      </pivotArea>
    </format>
    <format dxfId="377">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376">
      <pivotArea dataOnly="0" labelOnly="1" fieldPosition="0">
        <references count="4">
          <reference field="0" count="0" selected="0"/>
          <reference field="1" count="1" selected="0">
            <x v="23"/>
          </reference>
          <reference field="2" count="1">
            <x v="10"/>
          </reference>
          <reference field="8" count="1" selected="0">
            <x v="4"/>
          </reference>
        </references>
      </pivotArea>
    </format>
    <format dxfId="375">
      <pivotArea dataOnly="0" labelOnly="1" fieldPosition="0">
        <references count="4">
          <reference field="0" count="0" selected="0"/>
          <reference field="1" count="1" selected="0">
            <x v="24"/>
          </reference>
          <reference field="2" count="1">
            <x v="19"/>
          </reference>
          <reference field="8" count="1" selected="0">
            <x v="4"/>
          </reference>
        </references>
      </pivotArea>
    </format>
    <format dxfId="374">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373">
      <pivotArea dataOnly="0" labelOnly="1" fieldPosition="0">
        <references count="4">
          <reference field="0" count="0" selected="0"/>
          <reference field="1" count="1" selected="0">
            <x v="26"/>
          </reference>
          <reference field="2" count="1">
            <x v="105"/>
          </reference>
          <reference field="8" count="1" selected="0">
            <x v="5"/>
          </reference>
        </references>
      </pivotArea>
    </format>
    <format dxfId="372">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371">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370">
      <pivotArea dataOnly="0" labelOnly="1" fieldPosition="0">
        <references count="4">
          <reference field="0" count="0" selected="0"/>
          <reference field="1" count="1" selected="0">
            <x v="29"/>
          </reference>
          <reference field="2" count="1">
            <x v="62"/>
          </reference>
          <reference field="8" count="1" selected="0">
            <x v="5"/>
          </reference>
        </references>
      </pivotArea>
    </format>
    <format dxfId="369">
      <pivotArea dataOnly="0" labelOnly="1" fieldPosition="0">
        <references count="4">
          <reference field="0" count="0" selected="0"/>
          <reference field="1" count="1" selected="0">
            <x v="30"/>
          </reference>
          <reference field="2" count="1">
            <x v="128"/>
          </reference>
          <reference field="8" count="1" selected="0">
            <x v="5"/>
          </reference>
        </references>
      </pivotArea>
    </format>
    <format dxfId="368">
      <pivotArea dataOnly="0" labelOnly="1" fieldPosition="0">
        <references count="4">
          <reference field="0" count="0" selected="0"/>
          <reference field="1" count="1" selected="0">
            <x v="31"/>
          </reference>
          <reference field="2" count="1">
            <x v="43"/>
          </reference>
          <reference field="8" count="1" selected="0">
            <x v="5"/>
          </reference>
        </references>
      </pivotArea>
    </format>
    <format dxfId="367">
      <pivotArea dataOnly="0" labelOnly="1" fieldPosition="0">
        <references count="4">
          <reference field="0" count="0" selected="0"/>
          <reference field="1" count="1" selected="0">
            <x v="32"/>
          </reference>
          <reference field="2" count="1">
            <x v="68"/>
          </reference>
          <reference field="8" count="1" selected="0">
            <x v="5"/>
          </reference>
        </references>
      </pivotArea>
    </format>
    <format dxfId="366">
      <pivotArea dataOnly="0" labelOnly="1" fieldPosition="0">
        <references count="4">
          <reference field="0" count="0" selected="0"/>
          <reference field="1" count="1" selected="0">
            <x v="33"/>
          </reference>
          <reference field="2" count="1">
            <x v="130"/>
          </reference>
          <reference field="8" count="1" selected="0">
            <x v="5"/>
          </reference>
        </references>
      </pivotArea>
    </format>
    <format dxfId="365">
      <pivotArea dataOnly="0" labelOnly="1" fieldPosition="0">
        <references count="4">
          <reference field="0" count="0" selected="0"/>
          <reference field="1" count="1" selected="0">
            <x v="34"/>
          </reference>
          <reference field="2" count="1">
            <x v="104"/>
          </reference>
          <reference field="8" count="1" selected="0">
            <x v="5"/>
          </reference>
        </references>
      </pivotArea>
    </format>
    <format dxfId="364">
      <pivotArea dataOnly="0" labelOnly="1" fieldPosition="0">
        <references count="4">
          <reference field="0" count="0" selected="0"/>
          <reference field="1" count="1" selected="0">
            <x v="36"/>
          </reference>
          <reference field="2" count="1">
            <x v="101"/>
          </reference>
          <reference field="8" count="1" selected="0">
            <x v="5"/>
          </reference>
        </references>
      </pivotArea>
    </format>
    <format dxfId="363">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362">
      <pivotArea dataOnly="0" labelOnly="1" fieldPosition="0">
        <references count="4">
          <reference field="0" count="0" selected="0"/>
          <reference field="1" count="1" selected="0">
            <x v="40"/>
          </reference>
          <reference field="2" count="1">
            <x v="54"/>
          </reference>
          <reference field="8" count="1" selected="0">
            <x v="5"/>
          </reference>
        </references>
      </pivotArea>
    </format>
    <format dxfId="361">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360">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359">
      <pivotArea dataOnly="0" labelOnly="1" fieldPosition="0">
        <references count="4">
          <reference field="0" count="0" selected="0"/>
          <reference field="1" count="1" selected="0">
            <x v="45"/>
          </reference>
          <reference field="2" count="1">
            <x v="44"/>
          </reference>
          <reference field="8" count="1" selected="0">
            <x v="6"/>
          </reference>
        </references>
      </pivotArea>
    </format>
    <format dxfId="358">
      <pivotArea dataOnly="0" labelOnly="1" fieldPosition="0">
        <references count="4">
          <reference field="0" count="0" selected="0"/>
          <reference field="1" count="1" selected="0">
            <x v="47"/>
          </reference>
          <reference field="2" count="1">
            <x v="5"/>
          </reference>
          <reference field="8" count="1" selected="0">
            <x v="6"/>
          </reference>
        </references>
      </pivotArea>
    </format>
    <format dxfId="357">
      <pivotArea dataOnly="0" labelOnly="1" fieldPosition="0">
        <references count="4">
          <reference field="0" count="0" selected="0"/>
          <reference field="1" count="1" selected="0">
            <x v="49"/>
          </reference>
          <reference field="2" count="1">
            <x v="28"/>
          </reference>
          <reference field="8" count="1" selected="0">
            <x v="7"/>
          </reference>
        </references>
      </pivotArea>
    </format>
    <format dxfId="356">
      <pivotArea dataOnly="0" labelOnly="1" fieldPosition="0">
        <references count="4">
          <reference field="0" count="0" selected="0"/>
          <reference field="1" count="1" selected="0">
            <x v="50"/>
          </reference>
          <reference field="2" count="1">
            <x v="17"/>
          </reference>
          <reference field="8" count="1" selected="0">
            <x v="7"/>
          </reference>
        </references>
      </pivotArea>
    </format>
    <format dxfId="355">
      <pivotArea dataOnly="0" labelOnly="1" fieldPosition="0">
        <references count="4">
          <reference field="0" count="0" selected="0"/>
          <reference field="1" count="1" selected="0">
            <x v="51"/>
          </reference>
          <reference field="2" count="1">
            <x v="98"/>
          </reference>
          <reference field="8" count="1" selected="0">
            <x v="7"/>
          </reference>
        </references>
      </pivotArea>
    </format>
    <format dxfId="354">
      <pivotArea dataOnly="0" labelOnly="1" fieldPosition="0">
        <references count="4">
          <reference field="0" count="0" selected="0"/>
          <reference field="1" count="1" selected="0">
            <x v="52"/>
          </reference>
          <reference field="2" count="1">
            <x v="93"/>
          </reference>
          <reference field="8" count="1" selected="0">
            <x v="7"/>
          </reference>
        </references>
      </pivotArea>
    </format>
    <format dxfId="353">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52">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51">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50">
      <pivotArea dataOnly="0" labelOnly="1" fieldPosition="0">
        <references count="4">
          <reference field="0" count="0" selected="0"/>
          <reference field="1" count="1" selected="0">
            <x v="56"/>
          </reference>
          <reference field="2" count="1">
            <x v="38"/>
          </reference>
          <reference field="8" count="1" selected="0">
            <x v="7"/>
          </reference>
        </references>
      </pivotArea>
    </format>
    <format dxfId="349">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48">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47">
      <pivotArea dataOnly="0" labelOnly="1" fieldPosition="0">
        <references count="4">
          <reference field="0" count="0" selected="0"/>
          <reference field="1" count="1" selected="0">
            <x v="59"/>
          </reference>
          <reference field="2" count="1">
            <x v="80"/>
          </reference>
          <reference field="8" count="1" selected="0">
            <x v="8"/>
          </reference>
        </references>
      </pivotArea>
    </format>
    <format dxfId="346">
      <pivotArea dataOnly="0" labelOnly="1" fieldPosition="0">
        <references count="4">
          <reference field="0" count="0" selected="0"/>
          <reference field="1" count="1" selected="0">
            <x v="60"/>
          </reference>
          <reference field="2" count="1">
            <x v="3"/>
          </reference>
          <reference field="8" count="1" selected="0">
            <x v="8"/>
          </reference>
        </references>
      </pivotArea>
    </format>
    <format dxfId="345">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44">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43">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42">
      <pivotArea dataOnly="0" labelOnly="1" fieldPosition="0">
        <references count="4">
          <reference field="0" count="0" selected="0"/>
          <reference field="1" count="1" selected="0">
            <x v="64"/>
          </reference>
          <reference field="2" count="1">
            <x v="13"/>
          </reference>
          <reference field="8" count="1" selected="0">
            <x v="9"/>
          </reference>
        </references>
      </pivotArea>
    </format>
    <format dxfId="341">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40">
      <pivotArea dataOnly="0" labelOnly="1" fieldPosition="0">
        <references count="4">
          <reference field="0" count="0" selected="0"/>
          <reference field="1" count="1" selected="0">
            <x v="66"/>
          </reference>
          <reference field="2" count="1">
            <x v="97"/>
          </reference>
          <reference field="8" count="1" selected="0">
            <x v="9"/>
          </reference>
        </references>
      </pivotArea>
    </format>
    <format dxfId="339">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38">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37">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36">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35">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34">
      <pivotArea dataOnly="0" labelOnly="1" fieldPosition="0">
        <references count="4">
          <reference field="0" count="0" selected="0"/>
          <reference field="1" count="1" selected="0">
            <x v="72"/>
          </reference>
          <reference field="2" count="1">
            <x v="73"/>
          </reference>
          <reference field="8" count="1" selected="0">
            <x v="11"/>
          </reference>
        </references>
      </pivotArea>
    </format>
    <format dxfId="333">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332">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331">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330">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329">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328">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327">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326">
      <pivotArea dataOnly="0" labelOnly="1" fieldPosition="0">
        <references count="1">
          <reference field="10" count="0"/>
        </references>
      </pivotArea>
    </format>
    <format dxfId="325">
      <pivotArea dataOnly="0" labelOnly="1" fieldPosition="0">
        <references count="2">
          <reference field="7" count="5">
            <x v="0"/>
            <x v="1"/>
            <x v="2"/>
            <x v="3"/>
            <x v="4"/>
          </reference>
          <reference field="10" count="1" selected="0">
            <x v="0"/>
          </reference>
        </references>
      </pivotArea>
    </format>
    <format dxfId="324">
      <pivotArea dataOnly="0" labelOnly="1" fieldPosition="0">
        <references count="2">
          <reference field="7" count="6">
            <x v="5"/>
            <x v="6"/>
            <x v="7"/>
            <x v="8"/>
            <x v="9"/>
            <x v="10"/>
          </reference>
          <reference field="10" count="1" selected="0">
            <x v="1"/>
          </reference>
        </references>
      </pivotArea>
    </format>
    <format dxfId="323">
      <pivotArea dataOnly="0" labelOnly="1" fieldPosition="0">
        <references count="2">
          <reference field="7" count="5">
            <x v="11"/>
            <x v="12"/>
            <x v="13"/>
            <x v="15"/>
            <x v="16"/>
          </reference>
          <reference field="10" count="1" selected="0">
            <x v="2"/>
          </reference>
        </references>
      </pivotArea>
    </format>
    <format dxfId="322">
      <pivotArea dataOnly="0" labelOnly="1" fieldPosition="0">
        <references count="2">
          <reference field="7" count="6">
            <x v="17"/>
            <x v="18"/>
            <x v="19"/>
            <x v="20"/>
            <x v="21"/>
            <x v="22"/>
          </reference>
          <reference field="10" count="1" selected="0">
            <x v="3"/>
          </reference>
        </references>
      </pivotArea>
    </format>
    <format dxfId="321">
      <pivotArea dataOnly="0" labelOnly="1" fieldPosition="0">
        <references count="2">
          <reference field="7" count="14">
            <x v="23"/>
            <x v="24"/>
            <x v="25"/>
            <x v="26"/>
            <x v="27"/>
            <x v="28"/>
            <x v="29"/>
            <x v="30"/>
            <x v="31"/>
            <x v="32"/>
            <x v="33"/>
            <x v="34"/>
            <x v="35"/>
            <x v="36"/>
          </reference>
          <reference field="10" count="1" selected="0">
            <x v="4"/>
          </reference>
        </references>
      </pivotArea>
    </format>
    <format dxfId="320">
      <pivotArea dataOnly="0" labelOnly="1" fieldPosition="0">
        <references count="2">
          <reference field="7" count="2">
            <x v="38"/>
            <x v="39"/>
          </reference>
          <reference field="10" count="1" selected="0">
            <x v="5"/>
          </reference>
        </references>
      </pivotArea>
    </format>
    <format dxfId="319">
      <pivotArea dataOnly="0" labelOnly="1" fieldPosition="0">
        <references count="2">
          <reference field="7" count="8">
            <x v="40"/>
            <x v="41"/>
            <x v="42"/>
            <x v="43"/>
            <x v="44"/>
            <x v="45"/>
            <x v="46"/>
            <x v="47"/>
          </reference>
          <reference field="10" count="1" selected="0">
            <x v="6"/>
          </reference>
        </references>
      </pivotArea>
    </format>
    <format dxfId="318">
      <pivotArea dataOnly="0" labelOnly="1" fieldPosition="0">
        <references count="2">
          <reference field="7" count="4">
            <x v="49"/>
            <x v="50"/>
            <x v="51"/>
            <x v="52"/>
          </reference>
          <reference field="10" count="1" selected="0">
            <x v="7"/>
          </reference>
        </references>
      </pivotArea>
    </format>
    <format dxfId="317">
      <pivotArea dataOnly="0" labelOnly="1" fieldPosition="0">
        <references count="2">
          <reference field="7" count="4">
            <x v="53"/>
            <x v="54"/>
            <x v="55"/>
            <x v="56"/>
          </reference>
          <reference field="10" count="1" selected="0">
            <x v="8"/>
          </reference>
        </references>
      </pivotArea>
    </format>
    <format dxfId="316">
      <pivotArea dataOnly="0" labelOnly="1" fieldPosition="0">
        <references count="2">
          <reference field="7" count="3">
            <x v="57"/>
            <x v="58"/>
            <x v="59"/>
          </reference>
          <reference field="10" count="1" selected="0">
            <x v="9"/>
          </reference>
        </references>
      </pivotArea>
    </format>
    <format dxfId="315">
      <pivotArea dataOnly="0" labelOnly="1" fieldPosition="0">
        <references count="2">
          <reference field="7" count="1">
            <x v="60"/>
          </reference>
          <reference field="10" count="1" selected="0">
            <x v="10"/>
          </reference>
        </references>
      </pivotArea>
    </format>
    <format dxfId="314">
      <pivotArea dataOnly="0" labelOnly="1" fieldPosition="0">
        <references count="3">
          <reference field="4" count="3">
            <x v="50"/>
            <x v="70"/>
            <x v="244"/>
          </reference>
          <reference field="7" count="1" selected="0">
            <x v="0"/>
          </reference>
          <reference field="10" count="1" selected="0">
            <x v="0"/>
          </reference>
        </references>
      </pivotArea>
    </format>
    <format dxfId="313">
      <pivotArea dataOnly="0" labelOnly="1" fieldPosition="0">
        <references count="3">
          <reference field="4" count="1">
            <x v="104"/>
          </reference>
          <reference field="7" count="1" selected="0">
            <x v="1"/>
          </reference>
          <reference field="10" count="1" selected="0">
            <x v="0"/>
          </reference>
        </references>
      </pivotArea>
    </format>
    <format dxfId="312">
      <pivotArea dataOnly="0" labelOnly="1" fieldPosition="0">
        <references count="3">
          <reference field="4" count="2">
            <x v="9"/>
            <x v="360"/>
          </reference>
          <reference field="7" count="1" selected="0">
            <x v="2"/>
          </reference>
          <reference field="10" count="1" selected="0">
            <x v="0"/>
          </reference>
        </references>
      </pivotArea>
    </format>
    <format dxfId="311">
      <pivotArea dataOnly="0" labelOnly="1" fieldPosition="0">
        <references count="3">
          <reference field="4" count="1">
            <x v="294"/>
          </reference>
          <reference field="7" count="1" selected="0">
            <x v="3"/>
          </reference>
          <reference field="10" count="1" selected="0">
            <x v="0"/>
          </reference>
        </references>
      </pivotArea>
    </format>
    <format dxfId="310">
      <pivotArea dataOnly="0" labelOnly="1" fieldPosition="0">
        <references count="3">
          <reference field="4" count="2">
            <x v="263"/>
            <x v="357"/>
          </reference>
          <reference field="7" count="1" selected="0">
            <x v="4"/>
          </reference>
          <reference field="10" count="1" selected="0">
            <x v="0"/>
          </reference>
        </references>
      </pivotArea>
    </format>
    <format dxfId="309">
      <pivotArea dataOnly="0" labelOnly="1" fieldPosition="0">
        <references count="3">
          <reference field="4" count="1">
            <x v="103"/>
          </reference>
          <reference field="7" count="1" selected="0">
            <x v="5"/>
          </reference>
          <reference field="10" count="1" selected="0">
            <x v="1"/>
          </reference>
        </references>
      </pivotArea>
    </format>
    <format dxfId="308">
      <pivotArea dataOnly="0" labelOnly="1" fieldPosition="0">
        <references count="3">
          <reference field="4" count="1">
            <x v="60"/>
          </reference>
          <reference field="7" count="1" selected="0">
            <x v="6"/>
          </reference>
          <reference field="10" count="1" selected="0">
            <x v="1"/>
          </reference>
        </references>
      </pivotArea>
    </format>
    <format dxfId="307">
      <pivotArea dataOnly="0" labelOnly="1" fieldPosition="0">
        <references count="3">
          <reference field="4" count="2">
            <x v="142"/>
            <x v="361"/>
          </reference>
          <reference field="7" count="1" selected="0">
            <x v="7"/>
          </reference>
          <reference field="10" count="1" selected="0">
            <x v="1"/>
          </reference>
        </references>
      </pivotArea>
    </format>
    <format dxfId="306">
      <pivotArea dataOnly="0" labelOnly="1" fieldPosition="0">
        <references count="3">
          <reference field="4" count="1">
            <x v="217"/>
          </reference>
          <reference field="7" count="1" selected="0">
            <x v="8"/>
          </reference>
          <reference field="10" count="1" selected="0">
            <x v="1"/>
          </reference>
        </references>
      </pivotArea>
    </format>
    <format dxfId="305">
      <pivotArea dataOnly="0" labelOnly="1" fieldPosition="0">
        <references count="3">
          <reference field="4" count="3">
            <x v="40"/>
            <x v="43"/>
            <x v="49"/>
          </reference>
          <reference field="7" count="1" selected="0">
            <x v="9"/>
          </reference>
          <reference field="10" count="1" selected="0">
            <x v="1"/>
          </reference>
        </references>
      </pivotArea>
    </format>
    <format dxfId="304">
      <pivotArea dataOnly="0" labelOnly="1" fieldPosition="0">
        <references count="3">
          <reference field="4" count="2">
            <x v="129"/>
            <x v="137"/>
          </reference>
          <reference field="7" count="1" selected="0">
            <x v="10"/>
          </reference>
          <reference field="10" count="1" selected="0">
            <x v="1"/>
          </reference>
        </references>
      </pivotArea>
    </format>
    <format dxfId="303">
      <pivotArea dataOnly="0" labelOnly="1" fieldPosition="0">
        <references count="3">
          <reference field="4" count="1">
            <x v="162"/>
          </reference>
          <reference field="7" count="1" selected="0">
            <x v="11"/>
          </reference>
          <reference field="10" count="1" selected="0">
            <x v="2"/>
          </reference>
        </references>
      </pivotArea>
    </format>
    <format dxfId="302">
      <pivotArea dataOnly="0" labelOnly="1" fieldPosition="0">
        <references count="3">
          <reference field="4" count="1">
            <x v="48"/>
          </reference>
          <reference field="7" count="1" selected="0">
            <x v="12"/>
          </reference>
          <reference field="10" count="1" selected="0">
            <x v="2"/>
          </reference>
        </references>
      </pivotArea>
    </format>
    <format dxfId="301">
      <pivotArea dataOnly="0" labelOnly="1" fieldPosition="0">
        <references count="3">
          <reference field="4" count="2">
            <x v="2"/>
            <x v="151"/>
          </reference>
          <reference field="7" count="1" selected="0">
            <x v="13"/>
          </reference>
          <reference field="10" count="1" selected="0">
            <x v="2"/>
          </reference>
        </references>
      </pivotArea>
    </format>
    <format dxfId="300">
      <pivotArea dataOnly="0" labelOnly="1" fieldPosition="0">
        <references count="3">
          <reference field="4" count="1">
            <x v="8"/>
          </reference>
          <reference field="7" count="1" selected="0">
            <x v="15"/>
          </reference>
          <reference field="10" count="1" selected="0">
            <x v="2"/>
          </reference>
        </references>
      </pivotArea>
    </format>
    <format dxfId="299">
      <pivotArea dataOnly="0" labelOnly="1" fieldPosition="0">
        <references count="3">
          <reference field="4" count="1">
            <x v="127"/>
          </reference>
          <reference field="7" count="1" selected="0">
            <x v="16"/>
          </reference>
          <reference field="10" count="1" selected="0">
            <x v="2"/>
          </reference>
        </references>
      </pivotArea>
    </format>
    <format dxfId="298">
      <pivotArea dataOnly="0" labelOnly="1" fieldPosition="0">
        <references count="3">
          <reference field="4" count="1">
            <x v="141"/>
          </reference>
          <reference field="7" count="1" selected="0">
            <x v="17"/>
          </reference>
          <reference field="10" count="1" selected="0">
            <x v="3"/>
          </reference>
        </references>
      </pivotArea>
    </format>
    <format dxfId="297">
      <pivotArea dataOnly="0" labelOnly="1" fieldPosition="0">
        <references count="3">
          <reference field="4" count="1">
            <x v="182"/>
          </reference>
          <reference field="7" count="1" selected="0">
            <x v="18"/>
          </reference>
          <reference field="10" count="1" selected="0">
            <x v="3"/>
          </reference>
        </references>
      </pivotArea>
    </format>
    <format dxfId="296">
      <pivotArea dataOnly="0" labelOnly="1" fieldPosition="0">
        <references count="3">
          <reference field="4" count="1">
            <x v="161"/>
          </reference>
          <reference field="7" count="1" selected="0">
            <x v="19"/>
          </reference>
          <reference field="10" count="1" selected="0">
            <x v="3"/>
          </reference>
        </references>
      </pivotArea>
    </format>
    <format dxfId="295">
      <pivotArea dataOnly="0" labelOnly="1" fieldPosition="0">
        <references count="3">
          <reference field="4" count="2">
            <x v="62"/>
            <x v="110"/>
          </reference>
          <reference field="7" count="1" selected="0">
            <x v="20"/>
          </reference>
          <reference field="10" count="1" selected="0">
            <x v="3"/>
          </reference>
        </references>
      </pivotArea>
    </format>
    <format dxfId="294">
      <pivotArea dataOnly="0" labelOnly="1" fieldPosition="0">
        <references count="3">
          <reference field="4" count="1">
            <x v="170"/>
          </reference>
          <reference field="7" count="1" selected="0">
            <x v="21"/>
          </reference>
          <reference field="10" count="1" selected="0">
            <x v="3"/>
          </reference>
        </references>
      </pivotArea>
    </format>
    <format dxfId="293">
      <pivotArea dataOnly="0" labelOnly="1" fieldPosition="0">
        <references count="3">
          <reference field="4" count="1">
            <x v="156"/>
          </reference>
          <reference field="7" count="1" selected="0">
            <x v="22"/>
          </reference>
          <reference field="10" count="1" selected="0">
            <x v="3"/>
          </reference>
        </references>
      </pivotArea>
    </format>
    <format dxfId="292">
      <pivotArea dataOnly="0" labelOnly="1" fieldPosition="0">
        <references count="3">
          <reference field="4" count="3">
            <x v="52"/>
            <x v="53"/>
            <x v="87"/>
          </reference>
          <reference field="7" count="1" selected="0">
            <x v="23"/>
          </reference>
          <reference field="10" count="1" selected="0">
            <x v="4"/>
          </reference>
        </references>
      </pivotArea>
    </format>
    <format dxfId="291">
      <pivotArea dataOnly="0" labelOnly="1" fieldPosition="0">
        <references count="3">
          <reference field="4" count="1">
            <x v="88"/>
          </reference>
          <reference field="7" count="1" selected="0">
            <x v="24"/>
          </reference>
          <reference field="10" count="1" selected="0">
            <x v="4"/>
          </reference>
        </references>
      </pivotArea>
    </format>
    <format dxfId="290">
      <pivotArea dataOnly="0" labelOnly="1" fieldPosition="0">
        <references count="3">
          <reference field="4" count="2">
            <x v="116"/>
            <x v="259"/>
          </reference>
          <reference field="7" count="1" selected="0">
            <x v="25"/>
          </reference>
          <reference field="10" count="1" selected="0">
            <x v="4"/>
          </reference>
        </references>
      </pivotArea>
    </format>
    <format dxfId="289">
      <pivotArea dataOnly="0" labelOnly="1" fieldPosition="0">
        <references count="3">
          <reference field="4" count="5">
            <x v="54"/>
            <x v="58"/>
            <x v="81"/>
            <x v="107"/>
            <x v="366"/>
          </reference>
          <reference field="7" count="1" selected="0">
            <x v="26"/>
          </reference>
          <reference field="10" count="1" selected="0">
            <x v="4"/>
          </reference>
        </references>
      </pivotArea>
    </format>
    <format dxfId="288">
      <pivotArea dataOnly="0" labelOnly="1" fieldPosition="0">
        <references count="3">
          <reference field="4" count="1">
            <x v="59"/>
          </reference>
          <reference field="7" count="1" selected="0">
            <x v="27"/>
          </reference>
          <reference field="10" count="1" selected="0">
            <x v="4"/>
          </reference>
        </references>
      </pivotArea>
    </format>
    <format dxfId="287">
      <pivotArea dataOnly="0" labelOnly="1" fieldPosition="0">
        <references count="3">
          <reference field="4" count="1">
            <x v="38"/>
          </reference>
          <reference field="7" count="1" selected="0">
            <x v="28"/>
          </reference>
          <reference field="10" count="1" selected="0">
            <x v="4"/>
          </reference>
        </references>
      </pivotArea>
    </format>
    <format dxfId="286">
      <pivotArea dataOnly="0" labelOnly="1" fieldPosition="0">
        <references count="3">
          <reference field="4" count="2">
            <x v="42"/>
            <x v="291"/>
          </reference>
          <reference field="7" count="1" selected="0">
            <x v="29"/>
          </reference>
          <reference field="10" count="1" selected="0">
            <x v="4"/>
          </reference>
        </references>
      </pivotArea>
    </format>
    <format dxfId="285">
      <pivotArea dataOnly="0" labelOnly="1" fieldPosition="0">
        <references count="3">
          <reference field="4" count="1">
            <x v="120"/>
          </reference>
          <reference field="7" count="1" selected="0">
            <x v="30"/>
          </reference>
          <reference field="10" count="1" selected="0">
            <x v="4"/>
          </reference>
        </references>
      </pivotArea>
    </format>
    <format dxfId="284">
      <pivotArea dataOnly="0" labelOnly="1" fieldPosition="0">
        <references count="3">
          <reference field="4" count="1">
            <x v="338"/>
          </reference>
          <reference field="7" count="1" selected="0">
            <x v="31"/>
          </reference>
          <reference field="10" count="1" selected="0">
            <x v="4"/>
          </reference>
        </references>
      </pivotArea>
    </format>
    <format dxfId="283">
      <pivotArea dataOnly="0" labelOnly="1" fieldPosition="0">
        <references count="3">
          <reference field="4" count="1">
            <x v="160"/>
          </reference>
          <reference field="7" count="1" selected="0">
            <x v="32"/>
          </reference>
          <reference field="10" count="1" selected="0">
            <x v="4"/>
          </reference>
        </references>
      </pivotArea>
    </format>
    <format dxfId="282">
      <pivotArea dataOnly="0" labelOnly="1" fieldPosition="0">
        <references count="3">
          <reference field="4" count="2">
            <x v="16"/>
            <x v="340"/>
          </reference>
          <reference field="7" count="1" selected="0">
            <x v="33"/>
          </reference>
          <reference field="10" count="1" selected="0">
            <x v="4"/>
          </reference>
        </references>
      </pivotArea>
    </format>
    <format dxfId="281">
      <pivotArea dataOnly="0" labelOnly="1" fieldPosition="0">
        <references count="3">
          <reference field="4" count="3">
            <x v="20"/>
            <x v="97"/>
            <x v="202"/>
          </reference>
          <reference field="7" count="1" selected="0">
            <x v="34"/>
          </reference>
          <reference field="10" count="1" selected="0">
            <x v="4"/>
          </reference>
        </references>
      </pivotArea>
    </format>
    <format dxfId="280">
      <pivotArea dataOnly="0" labelOnly="1" fieldPosition="0">
        <references count="3">
          <reference field="4" count="2">
            <x v="82"/>
            <x v="132"/>
          </reference>
          <reference field="7" count="1" selected="0">
            <x v="35"/>
          </reference>
          <reference field="10" count="1" selected="0">
            <x v="4"/>
          </reference>
        </references>
      </pivotArea>
    </format>
    <format dxfId="279">
      <pivotArea dataOnly="0" labelOnly="1" fieldPosition="0">
        <references count="3">
          <reference field="4" count="2">
            <x v="41"/>
            <x v="224"/>
          </reference>
          <reference field="7" count="1" selected="0">
            <x v="36"/>
          </reference>
          <reference field="10" count="1" selected="0">
            <x v="4"/>
          </reference>
        </references>
      </pivotArea>
    </format>
    <format dxfId="278">
      <pivotArea dataOnly="0" labelOnly="1" fieldPosition="0">
        <references count="3">
          <reference field="4" count="1">
            <x v="183"/>
          </reference>
          <reference field="7" count="1" selected="0">
            <x v="38"/>
          </reference>
          <reference field="10" count="1" selected="0">
            <x v="5"/>
          </reference>
        </references>
      </pivotArea>
    </format>
    <format dxfId="277">
      <pivotArea dataOnly="0" labelOnly="1" fieldPosition="0">
        <references count="3">
          <reference field="4" count="1">
            <x v="189"/>
          </reference>
          <reference field="7" count="1" selected="0">
            <x v="39"/>
          </reference>
          <reference field="10" count="1" selected="0">
            <x v="5"/>
          </reference>
        </references>
      </pivotArea>
    </format>
    <format dxfId="276">
      <pivotArea dataOnly="0" labelOnly="1" fieldPosition="0">
        <references count="3">
          <reference field="4" count="1">
            <x v="74"/>
          </reference>
          <reference field="7" count="1" selected="0">
            <x v="40"/>
          </reference>
          <reference field="10" count="1" selected="0">
            <x v="6"/>
          </reference>
        </references>
      </pivotArea>
    </format>
    <format dxfId="275">
      <pivotArea dataOnly="0" labelOnly="1" fieldPosition="0">
        <references count="3">
          <reference field="4" count="1">
            <x v="95"/>
          </reference>
          <reference field="7" count="1" selected="0">
            <x v="41"/>
          </reference>
          <reference field="10" count="1" selected="0">
            <x v="6"/>
          </reference>
        </references>
      </pivotArea>
    </format>
    <format dxfId="274">
      <pivotArea dataOnly="0" labelOnly="1" fieldPosition="0">
        <references count="3">
          <reference field="4" count="1">
            <x v="96"/>
          </reference>
          <reference field="7" count="1" selected="0">
            <x v="42"/>
          </reference>
          <reference field="10" count="1" selected="0">
            <x v="6"/>
          </reference>
        </references>
      </pivotArea>
    </format>
    <format dxfId="273">
      <pivotArea dataOnly="0" labelOnly="1" fieldPosition="0">
        <references count="3">
          <reference field="4" count="1">
            <x v="66"/>
          </reference>
          <reference field="7" count="1" selected="0">
            <x v="43"/>
          </reference>
          <reference field="10" count="1" selected="0">
            <x v="6"/>
          </reference>
        </references>
      </pivotArea>
    </format>
    <format dxfId="272">
      <pivotArea dataOnly="0" labelOnly="1" fieldPosition="0">
        <references count="3">
          <reference field="4" count="3">
            <x v="198"/>
            <x v="199"/>
            <x v="200"/>
          </reference>
          <reference field="7" count="1" selected="0">
            <x v="44"/>
          </reference>
          <reference field="10" count="1" selected="0">
            <x v="6"/>
          </reference>
        </references>
      </pivotArea>
    </format>
    <format dxfId="271">
      <pivotArea dataOnly="0" labelOnly="1" fieldPosition="0">
        <references count="3">
          <reference field="4" count="3">
            <x v="64"/>
            <x v="69"/>
            <x v="77"/>
          </reference>
          <reference field="7" count="1" selected="0">
            <x v="45"/>
          </reference>
          <reference field="10" count="1" selected="0">
            <x v="6"/>
          </reference>
        </references>
      </pivotArea>
    </format>
    <format dxfId="270">
      <pivotArea dataOnly="0" labelOnly="1" fieldPosition="0">
        <references count="3">
          <reference field="4" count="1">
            <x v="67"/>
          </reference>
          <reference field="7" count="1" selected="0">
            <x v="46"/>
          </reference>
          <reference field="10" count="1" selected="0">
            <x v="6"/>
          </reference>
        </references>
      </pivotArea>
    </format>
    <format dxfId="269">
      <pivotArea dataOnly="0" labelOnly="1" fieldPosition="0">
        <references count="3">
          <reference field="4" count="2">
            <x v="80"/>
            <x v="89"/>
          </reference>
          <reference field="7" count="1" selected="0">
            <x v="47"/>
          </reference>
          <reference field="10" count="1" selected="0">
            <x v="6"/>
          </reference>
        </references>
      </pivotArea>
    </format>
    <format dxfId="268">
      <pivotArea dataOnly="0" labelOnly="1" fieldPosition="0">
        <references count="3">
          <reference field="4" count="1">
            <x v="26"/>
          </reference>
          <reference field="7" count="1" selected="0">
            <x v="49"/>
          </reference>
          <reference field="10" count="1" selected="0">
            <x v="7"/>
          </reference>
        </references>
      </pivotArea>
    </format>
    <format dxfId="267">
      <pivotArea dataOnly="0" labelOnly="1" fieldPosition="0">
        <references count="3">
          <reference field="4" count="1">
            <x v="15"/>
          </reference>
          <reference field="7" count="1" selected="0">
            <x v="50"/>
          </reference>
          <reference field="10" count="1" selected="0">
            <x v="7"/>
          </reference>
        </references>
      </pivotArea>
    </format>
    <format dxfId="266">
      <pivotArea dataOnly="0" labelOnly="1" fieldPosition="0">
        <references count="3">
          <reference field="4" count="1">
            <x v="86"/>
          </reference>
          <reference field="7" count="1" selected="0">
            <x v="51"/>
          </reference>
          <reference field="10" count="1" selected="0">
            <x v="7"/>
          </reference>
        </references>
      </pivotArea>
    </format>
    <format dxfId="265">
      <pivotArea dataOnly="0" labelOnly="1" fieldPosition="0">
        <references count="3">
          <reference field="4" count="2">
            <x v="11"/>
            <x v="12"/>
          </reference>
          <reference field="7" count="1" selected="0">
            <x v="52"/>
          </reference>
          <reference field="10" count="1" selected="0">
            <x v="7"/>
          </reference>
        </references>
      </pivotArea>
    </format>
    <format dxfId="264">
      <pivotArea dataOnly="0" labelOnly="1" fieldPosition="0">
        <references count="3">
          <reference field="4" count="1">
            <x v="30"/>
          </reference>
          <reference field="7" count="1" selected="0">
            <x v="53"/>
          </reference>
          <reference field="10" count="1" selected="0">
            <x v="8"/>
          </reference>
        </references>
      </pivotArea>
    </format>
    <format dxfId="263">
      <pivotArea dataOnly="0" labelOnly="1" fieldPosition="0">
        <references count="3">
          <reference field="4" count="2">
            <x v="6"/>
            <x v="186"/>
          </reference>
          <reference field="7" count="1" selected="0">
            <x v="54"/>
          </reference>
          <reference field="10" count="1" selected="0">
            <x v="8"/>
          </reference>
        </references>
      </pivotArea>
    </format>
    <format dxfId="262">
      <pivotArea dataOnly="0" labelOnly="1" fieldPosition="0">
        <references count="3">
          <reference field="4" count="1">
            <x v="192"/>
          </reference>
          <reference field="7" count="1" selected="0">
            <x v="55"/>
          </reference>
          <reference field="10" count="1" selected="0">
            <x v="8"/>
          </reference>
        </references>
      </pivotArea>
    </format>
    <format dxfId="261">
      <pivotArea dataOnly="0" labelOnly="1" fieldPosition="0">
        <references count="3">
          <reference field="4" count="1">
            <x v="24"/>
          </reference>
          <reference field="7" count="1" selected="0">
            <x v="56"/>
          </reference>
          <reference field="10" count="1" selected="0">
            <x v="8"/>
          </reference>
        </references>
      </pivotArea>
    </format>
    <format dxfId="260">
      <pivotArea dataOnly="0" labelOnly="1" fieldPosition="0">
        <references count="3">
          <reference field="4" count="1">
            <x v="13"/>
          </reference>
          <reference field="7" count="1" selected="0">
            <x v="57"/>
          </reference>
          <reference field="10" count="1" selected="0">
            <x v="9"/>
          </reference>
        </references>
      </pivotArea>
    </format>
    <format dxfId="259">
      <pivotArea dataOnly="0" labelOnly="1" fieldPosition="0">
        <references count="3">
          <reference field="4" count="1">
            <x v="31"/>
          </reference>
          <reference field="7" count="1" selected="0">
            <x v="58"/>
          </reference>
          <reference field="10" count="1" selected="0">
            <x v="9"/>
          </reference>
        </references>
      </pivotArea>
    </format>
    <format dxfId="258">
      <pivotArea dataOnly="0" labelOnly="1" fieldPosition="0">
        <references count="3">
          <reference field="4" count="1">
            <x v="164"/>
          </reference>
          <reference field="7" count="1" selected="0">
            <x v="59"/>
          </reference>
          <reference field="10" count="1" selected="0">
            <x v="9"/>
          </reference>
        </references>
      </pivotArea>
    </format>
    <format dxfId="257">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256">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255">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254">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253">
      <pivotArea type="all" dataOnly="0" outline="0" fieldPosition="0"/>
    </format>
    <format dxfId="252">
      <pivotArea outline="0" collapsedLevelsAreSubtotals="1" fieldPosition="0"/>
    </format>
    <format dxfId="251">
      <pivotArea type="origin" dataOnly="0" labelOnly="1" outline="0" fieldPosition="0"/>
    </format>
    <format dxfId="250">
      <pivotArea field="10" type="button" dataOnly="0" labelOnly="1" outline="0" axis="axisCol" fieldPosition="0"/>
    </format>
    <format dxfId="249">
      <pivotArea field="7" type="button" dataOnly="0" labelOnly="1" outline="0" axis="axisCol" fieldPosition="1"/>
    </format>
    <format dxfId="248">
      <pivotArea field="4" type="button" dataOnly="0" labelOnly="1" outline="0" axis="axisCol" fieldPosition="2"/>
    </format>
    <format dxfId="247">
      <pivotArea type="topRight" dataOnly="0" labelOnly="1" outline="0" fieldPosition="0"/>
    </format>
    <format dxfId="246">
      <pivotArea field="0" type="button" dataOnly="0" labelOnly="1" outline="0" axis="axisRow" fieldPosition="0"/>
    </format>
    <format dxfId="245">
      <pivotArea dataOnly="0" labelOnly="1" fieldPosition="0">
        <references count="1">
          <reference field="0" count="0"/>
        </references>
      </pivotArea>
    </format>
    <format dxfId="244">
      <pivotArea dataOnly="0" labelOnly="1" fieldPosition="0">
        <references count="2">
          <reference field="0" count="0" selected="0"/>
          <reference field="8" count="0"/>
        </references>
      </pivotArea>
    </format>
    <format dxfId="243">
      <pivotArea dataOnly="0" labelOnly="1" fieldPosition="0">
        <references count="3">
          <reference field="0" count="0" selected="0"/>
          <reference field="1" count="1">
            <x v="1"/>
          </reference>
          <reference field="8" count="1" selected="0">
            <x v="0"/>
          </reference>
        </references>
      </pivotArea>
    </format>
    <format dxfId="242">
      <pivotArea dataOnly="0" labelOnly="1" fieldPosition="0">
        <references count="3">
          <reference field="0" count="0" selected="0"/>
          <reference field="1" count="5">
            <x v="2"/>
            <x v="3"/>
            <x v="4"/>
            <x v="5"/>
            <x v="6"/>
          </reference>
          <reference field="8" count="1" selected="0">
            <x v="1"/>
          </reference>
        </references>
      </pivotArea>
    </format>
    <format dxfId="241">
      <pivotArea dataOnly="0" labelOnly="1" fieldPosition="0">
        <references count="3">
          <reference field="0" count="0" selected="0"/>
          <reference field="1" count="5">
            <x v="8"/>
            <x v="9"/>
            <x v="10"/>
            <x v="11"/>
            <x v="12"/>
          </reference>
          <reference field="8" count="1" selected="0">
            <x v="2"/>
          </reference>
        </references>
      </pivotArea>
    </format>
    <format dxfId="240">
      <pivotArea dataOnly="0" labelOnly="1" fieldPosition="0">
        <references count="3">
          <reference field="0" count="0" selected="0"/>
          <reference field="1" count="6">
            <x v="13"/>
            <x v="14"/>
            <x v="15"/>
            <x v="16"/>
            <x v="17"/>
            <x v="18"/>
          </reference>
          <reference field="8" count="1" selected="0">
            <x v="3"/>
          </reference>
        </references>
      </pivotArea>
    </format>
    <format dxfId="239">
      <pivotArea dataOnly="0" labelOnly="1" fieldPosition="0">
        <references count="3">
          <reference field="0" count="0" selected="0"/>
          <reference field="1" count="6">
            <x v="19"/>
            <x v="20"/>
            <x v="21"/>
            <x v="22"/>
            <x v="23"/>
            <x v="24"/>
          </reference>
          <reference field="8" count="1" selected="0">
            <x v="4"/>
          </reference>
        </references>
      </pivotArea>
    </format>
    <format dxfId="238">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237">
      <pivotArea dataOnly="0" labelOnly="1" fieldPosition="0">
        <references count="3">
          <reference field="0" count="0" selected="0"/>
          <reference field="1" count="2">
            <x v="45"/>
            <x v="47"/>
          </reference>
          <reference field="8" count="1" selected="0">
            <x v="6"/>
          </reference>
        </references>
      </pivotArea>
    </format>
    <format dxfId="236">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35">
      <pivotArea dataOnly="0" labelOnly="1" fieldPosition="0">
        <references count="3">
          <reference field="0" count="0" selected="0"/>
          <reference field="1" count="5">
            <x v="59"/>
            <x v="60"/>
            <x v="61"/>
            <x v="62"/>
            <x v="63"/>
          </reference>
          <reference field="8" count="1" selected="0">
            <x v="8"/>
          </reference>
        </references>
      </pivotArea>
    </format>
    <format dxfId="234">
      <pivotArea dataOnly="0" labelOnly="1" fieldPosition="0">
        <references count="3">
          <reference field="0" count="0" selected="0"/>
          <reference field="1" count="5">
            <x v="64"/>
            <x v="65"/>
            <x v="66"/>
            <x v="67"/>
            <x v="68"/>
          </reference>
          <reference field="8" count="1" selected="0">
            <x v="9"/>
          </reference>
        </references>
      </pivotArea>
    </format>
    <format dxfId="233">
      <pivotArea dataOnly="0" labelOnly="1" fieldPosition="0">
        <references count="3">
          <reference field="0" count="0" selected="0"/>
          <reference field="1" count="3">
            <x v="69"/>
            <x v="70"/>
            <x v="71"/>
          </reference>
          <reference field="8" count="1" selected="0">
            <x v="10"/>
          </reference>
        </references>
      </pivotArea>
    </format>
    <format dxfId="232">
      <pivotArea dataOnly="0" labelOnly="1" fieldPosition="0">
        <references count="3">
          <reference field="0" count="0" selected="0"/>
          <reference field="1" count="1">
            <x v="72"/>
          </reference>
          <reference field="8" count="1" selected="0">
            <x v="11"/>
          </reference>
        </references>
      </pivotArea>
    </format>
    <format dxfId="231">
      <pivotArea dataOnly="0" labelOnly="1" fieldPosition="0">
        <references count="3">
          <reference field="0" count="0" selected="0"/>
          <reference field="1" count="1">
            <x v="73"/>
          </reference>
          <reference field="8" count="1" selected="0">
            <x v="12"/>
          </reference>
        </references>
      </pivotArea>
    </format>
    <format dxfId="230">
      <pivotArea dataOnly="0" labelOnly="1" fieldPosition="0">
        <references count="4">
          <reference field="0" count="0" selected="0"/>
          <reference field="1" count="1" selected="0">
            <x v="1"/>
          </reference>
          <reference field="2" count="1">
            <x v="76"/>
          </reference>
          <reference field="8" count="1" selected="0">
            <x v="0"/>
          </reference>
        </references>
      </pivotArea>
    </format>
    <format dxfId="229">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228">
      <pivotArea dataOnly="0" labelOnly="1" fieldPosition="0">
        <references count="4">
          <reference field="0" count="0" selected="0"/>
          <reference field="1" count="1" selected="0">
            <x v="3"/>
          </reference>
          <reference field="2" count="1">
            <x v="163"/>
          </reference>
          <reference field="8" count="1" selected="0">
            <x v="1"/>
          </reference>
        </references>
      </pivotArea>
    </format>
    <format dxfId="227">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226">
      <pivotArea dataOnly="0" labelOnly="1" fieldPosition="0">
        <references count="4">
          <reference field="0" count="0" selected="0"/>
          <reference field="1" count="1" selected="0">
            <x v="5"/>
          </reference>
          <reference field="2" count="1">
            <x v="74"/>
          </reference>
          <reference field="8" count="1" selected="0">
            <x v="1"/>
          </reference>
        </references>
      </pivotArea>
    </format>
    <format dxfId="225">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224">
      <pivotArea dataOnly="0" labelOnly="1" fieldPosition="0">
        <references count="4">
          <reference field="0" count="0" selected="0"/>
          <reference field="1" count="1" selected="0">
            <x v="8"/>
          </reference>
          <reference field="2" count="1">
            <x v="126"/>
          </reference>
          <reference field="8" count="1" selected="0">
            <x v="2"/>
          </reference>
        </references>
      </pivotArea>
    </format>
    <format dxfId="223">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222">
      <pivotArea dataOnly="0" labelOnly="1" fieldPosition="0">
        <references count="4">
          <reference field="0" count="0" selected="0"/>
          <reference field="1" count="1" selected="0">
            <x v="10"/>
          </reference>
          <reference field="2" count="1">
            <x v="113"/>
          </reference>
          <reference field="8" count="1" selected="0">
            <x v="2"/>
          </reference>
        </references>
      </pivotArea>
    </format>
    <format dxfId="221">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220">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219">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18">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17">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16">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15">
      <pivotArea dataOnly="0" labelOnly="1" fieldPosition="0">
        <references count="4">
          <reference field="0" count="0" selected="0"/>
          <reference field="1" count="1" selected="0">
            <x v="17"/>
          </reference>
          <reference field="2" count="1">
            <x v="67"/>
          </reference>
          <reference field="8" count="1" selected="0">
            <x v="3"/>
          </reference>
        </references>
      </pivotArea>
    </format>
    <format dxfId="214">
      <pivotArea dataOnly="0" labelOnly="1" fieldPosition="0">
        <references count="4">
          <reference field="0" count="0" selected="0"/>
          <reference field="1" count="1" selected="0">
            <x v="18"/>
          </reference>
          <reference field="2" count="1">
            <x v="55"/>
          </reference>
          <reference field="8" count="1" selected="0">
            <x v="3"/>
          </reference>
        </references>
      </pivotArea>
    </format>
    <format dxfId="213">
      <pivotArea dataOnly="0" labelOnly="1" fieldPosition="0">
        <references count="4">
          <reference field="0" count="0" selected="0"/>
          <reference field="1" count="1" selected="0">
            <x v="19"/>
          </reference>
          <reference field="2" count="1">
            <x v="53"/>
          </reference>
          <reference field="8" count="1" selected="0">
            <x v="4"/>
          </reference>
        </references>
      </pivotArea>
    </format>
    <format dxfId="212">
      <pivotArea dataOnly="0" labelOnly="1" fieldPosition="0">
        <references count="4">
          <reference field="0" count="0" selected="0"/>
          <reference field="1" count="1" selected="0">
            <x v="20"/>
          </reference>
          <reference field="2" count="1">
            <x v="123"/>
          </reference>
          <reference field="8" count="1" selected="0">
            <x v="4"/>
          </reference>
        </references>
      </pivotArea>
    </format>
    <format dxfId="211">
      <pivotArea dataOnly="0" labelOnly="1" fieldPosition="0">
        <references count="4">
          <reference field="0" count="0" selected="0"/>
          <reference field="1" count="1" selected="0">
            <x v="21"/>
          </reference>
          <reference field="2" count="1">
            <x v="41"/>
          </reference>
          <reference field="8" count="1" selected="0">
            <x v="4"/>
          </reference>
        </references>
      </pivotArea>
    </format>
    <format dxfId="210">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209">
      <pivotArea dataOnly="0" labelOnly="1" fieldPosition="0">
        <references count="4">
          <reference field="0" count="0" selected="0"/>
          <reference field="1" count="1" selected="0">
            <x v="23"/>
          </reference>
          <reference field="2" count="1">
            <x v="10"/>
          </reference>
          <reference field="8" count="1" selected="0">
            <x v="4"/>
          </reference>
        </references>
      </pivotArea>
    </format>
    <format dxfId="208">
      <pivotArea dataOnly="0" labelOnly="1" fieldPosition="0">
        <references count="4">
          <reference field="0" count="0" selected="0"/>
          <reference field="1" count="1" selected="0">
            <x v="24"/>
          </reference>
          <reference field="2" count="1">
            <x v="19"/>
          </reference>
          <reference field="8" count="1" selected="0">
            <x v="4"/>
          </reference>
        </references>
      </pivotArea>
    </format>
    <format dxfId="207">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206">
      <pivotArea dataOnly="0" labelOnly="1" fieldPosition="0">
        <references count="4">
          <reference field="0" count="0" selected="0"/>
          <reference field="1" count="1" selected="0">
            <x v="26"/>
          </reference>
          <reference field="2" count="1">
            <x v="105"/>
          </reference>
          <reference field="8" count="1" selected="0">
            <x v="5"/>
          </reference>
        </references>
      </pivotArea>
    </format>
    <format dxfId="205">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204">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203">
      <pivotArea dataOnly="0" labelOnly="1" fieldPosition="0">
        <references count="4">
          <reference field="0" count="0" selected="0"/>
          <reference field="1" count="1" selected="0">
            <x v="29"/>
          </reference>
          <reference field="2" count="1">
            <x v="62"/>
          </reference>
          <reference field="8" count="1" selected="0">
            <x v="5"/>
          </reference>
        </references>
      </pivotArea>
    </format>
    <format dxfId="202">
      <pivotArea dataOnly="0" labelOnly="1" fieldPosition="0">
        <references count="4">
          <reference field="0" count="0" selected="0"/>
          <reference field="1" count="1" selected="0">
            <x v="30"/>
          </reference>
          <reference field="2" count="1">
            <x v="128"/>
          </reference>
          <reference field="8" count="1" selected="0">
            <x v="5"/>
          </reference>
        </references>
      </pivotArea>
    </format>
    <format dxfId="201">
      <pivotArea dataOnly="0" labelOnly="1" fieldPosition="0">
        <references count="4">
          <reference field="0" count="0" selected="0"/>
          <reference field="1" count="1" selected="0">
            <x v="31"/>
          </reference>
          <reference field="2" count="1">
            <x v="43"/>
          </reference>
          <reference field="8" count="1" selected="0">
            <x v="5"/>
          </reference>
        </references>
      </pivotArea>
    </format>
    <format dxfId="200">
      <pivotArea dataOnly="0" labelOnly="1" fieldPosition="0">
        <references count="4">
          <reference field="0" count="0" selected="0"/>
          <reference field="1" count="1" selected="0">
            <x v="32"/>
          </reference>
          <reference field="2" count="1">
            <x v="68"/>
          </reference>
          <reference field="8" count="1" selected="0">
            <x v="5"/>
          </reference>
        </references>
      </pivotArea>
    </format>
    <format dxfId="199">
      <pivotArea dataOnly="0" labelOnly="1" fieldPosition="0">
        <references count="4">
          <reference field="0" count="0" selected="0"/>
          <reference field="1" count="1" selected="0">
            <x v="33"/>
          </reference>
          <reference field="2" count="1">
            <x v="130"/>
          </reference>
          <reference field="8" count="1" selected="0">
            <x v="5"/>
          </reference>
        </references>
      </pivotArea>
    </format>
    <format dxfId="198">
      <pivotArea dataOnly="0" labelOnly="1" fieldPosition="0">
        <references count="4">
          <reference field="0" count="0" selected="0"/>
          <reference field="1" count="1" selected="0">
            <x v="34"/>
          </reference>
          <reference field="2" count="1">
            <x v="104"/>
          </reference>
          <reference field="8" count="1" selected="0">
            <x v="5"/>
          </reference>
        </references>
      </pivotArea>
    </format>
    <format dxfId="197">
      <pivotArea dataOnly="0" labelOnly="1" fieldPosition="0">
        <references count="4">
          <reference field="0" count="0" selected="0"/>
          <reference field="1" count="1" selected="0">
            <x v="36"/>
          </reference>
          <reference field="2" count="1">
            <x v="101"/>
          </reference>
          <reference field="8" count="1" selected="0">
            <x v="5"/>
          </reference>
        </references>
      </pivotArea>
    </format>
    <format dxfId="196">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195">
      <pivotArea dataOnly="0" labelOnly="1" fieldPosition="0">
        <references count="4">
          <reference field="0" count="0" selected="0"/>
          <reference field="1" count="1" selected="0">
            <x v="40"/>
          </reference>
          <reference field="2" count="1">
            <x v="54"/>
          </reference>
          <reference field="8" count="1" selected="0">
            <x v="5"/>
          </reference>
        </references>
      </pivotArea>
    </format>
    <format dxfId="194">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193">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192">
      <pivotArea dataOnly="0" labelOnly="1" fieldPosition="0">
        <references count="4">
          <reference field="0" count="0" selected="0"/>
          <reference field="1" count="1" selected="0">
            <x v="45"/>
          </reference>
          <reference field="2" count="1">
            <x v="44"/>
          </reference>
          <reference field="8" count="1" selected="0">
            <x v="6"/>
          </reference>
        </references>
      </pivotArea>
    </format>
    <format dxfId="191">
      <pivotArea dataOnly="0" labelOnly="1" fieldPosition="0">
        <references count="4">
          <reference field="0" count="0" selected="0"/>
          <reference field="1" count="1" selected="0">
            <x v="47"/>
          </reference>
          <reference field="2" count="1">
            <x v="5"/>
          </reference>
          <reference field="8" count="1" selected="0">
            <x v="6"/>
          </reference>
        </references>
      </pivotArea>
    </format>
    <format dxfId="190">
      <pivotArea dataOnly="0" labelOnly="1" fieldPosition="0">
        <references count="4">
          <reference field="0" count="0" selected="0"/>
          <reference field="1" count="1" selected="0">
            <x v="49"/>
          </reference>
          <reference field="2" count="1">
            <x v="28"/>
          </reference>
          <reference field="8" count="1" selected="0">
            <x v="7"/>
          </reference>
        </references>
      </pivotArea>
    </format>
    <format dxfId="189">
      <pivotArea dataOnly="0" labelOnly="1" fieldPosition="0">
        <references count="4">
          <reference field="0" count="0" selected="0"/>
          <reference field="1" count="1" selected="0">
            <x v="50"/>
          </reference>
          <reference field="2" count="1">
            <x v="17"/>
          </reference>
          <reference field="8" count="1" selected="0">
            <x v="7"/>
          </reference>
        </references>
      </pivotArea>
    </format>
    <format dxfId="188">
      <pivotArea dataOnly="0" labelOnly="1" fieldPosition="0">
        <references count="4">
          <reference field="0" count="0" selected="0"/>
          <reference field="1" count="1" selected="0">
            <x v="51"/>
          </reference>
          <reference field="2" count="1">
            <x v="98"/>
          </reference>
          <reference field="8" count="1" selected="0">
            <x v="7"/>
          </reference>
        </references>
      </pivotArea>
    </format>
    <format dxfId="187">
      <pivotArea dataOnly="0" labelOnly="1" fieldPosition="0">
        <references count="4">
          <reference field="0" count="0" selected="0"/>
          <reference field="1" count="1" selected="0">
            <x v="52"/>
          </reference>
          <reference field="2" count="1">
            <x v="93"/>
          </reference>
          <reference field="8" count="1" selected="0">
            <x v="7"/>
          </reference>
        </references>
      </pivotArea>
    </format>
    <format dxfId="186">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85">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84">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83">
      <pivotArea dataOnly="0" labelOnly="1" fieldPosition="0">
        <references count="4">
          <reference field="0" count="0" selected="0"/>
          <reference field="1" count="1" selected="0">
            <x v="56"/>
          </reference>
          <reference field="2" count="1">
            <x v="38"/>
          </reference>
          <reference field="8" count="1" selected="0">
            <x v="7"/>
          </reference>
        </references>
      </pivotArea>
    </format>
    <format dxfId="182">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81">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80">
      <pivotArea dataOnly="0" labelOnly="1" fieldPosition="0">
        <references count="4">
          <reference field="0" count="0" selected="0"/>
          <reference field="1" count="1" selected="0">
            <x v="59"/>
          </reference>
          <reference field="2" count="1">
            <x v="80"/>
          </reference>
          <reference field="8" count="1" selected="0">
            <x v="8"/>
          </reference>
        </references>
      </pivotArea>
    </format>
    <format dxfId="179">
      <pivotArea dataOnly="0" labelOnly="1" fieldPosition="0">
        <references count="4">
          <reference field="0" count="0" selected="0"/>
          <reference field="1" count="1" selected="0">
            <x v="60"/>
          </reference>
          <reference field="2" count="1">
            <x v="3"/>
          </reference>
          <reference field="8" count="1" selected="0">
            <x v="8"/>
          </reference>
        </references>
      </pivotArea>
    </format>
    <format dxfId="178">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77">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76">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75">
      <pivotArea dataOnly="0" labelOnly="1" fieldPosition="0">
        <references count="4">
          <reference field="0" count="0" selected="0"/>
          <reference field="1" count="1" selected="0">
            <x v="64"/>
          </reference>
          <reference field="2" count="1">
            <x v="13"/>
          </reference>
          <reference field="8" count="1" selected="0">
            <x v="9"/>
          </reference>
        </references>
      </pivotArea>
    </format>
    <format dxfId="174">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73">
      <pivotArea dataOnly="0" labelOnly="1" fieldPosition="0">
        <references count="4">
          <reference field="0" count="0" selected="0"/>
          <reference field="1" count="1" selected="0">
            <x v="66"/>
          </reference>
          <reference field="2" count="1">
            <x v="97"/>
          </reference>
          <reference field="8" count="1" selected="0">
            <x v="9"/>
          </reference>
        </references>
      </pivotArea>
    </format>
    <format dxfId="172">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71">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70">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69">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68">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67">
      <pivotArea dataOnly="0" labelOnly="1" fieldPosition="0">
        <references count="4">
          <reference field="0" count="0" selected="0"/>
          <reference field="1" count="1" selected="0">
            <x v="72"/>
          </reference>
          <reference field="2" count="1">
            <x v="73"/>
          </reference>
          <reference field="8" count="1" selected="0">
            <x v="11"/>
          </reference>
        </references>
      </pivotArea>
    </format>
    <format dxfId="166">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165">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164">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163">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162">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161">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160">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159">
      <pivotArea dataOnly="0" labelOnly="1" fieldPosition="0">
        <references count="1">
          <reference field="10" count="0"/>
        </references>
      </pivotArea>
    </format>
    <format dxfId="158">
      <pivotArea dataOnly="0" labelOnly="1" fieldPosition="0">
        <references count="2">
          <reference field="7" count="5">
            <x v="0"/>
            <x v="1"/>
            <x v="2"/>
            <x v="3"/>
            <x v="4"/>
          </reference>
          <reference field="10" count="1" selected="0">
            <x v="0"/>
          </reference>
        </references>
      </pivotArea>
    </format>
    <format dxfId="157">
      <pivotArea dataOnly="0" labelOnly="1" fieldPosition="0">
        <references count="2">
          <reference field="7" count="6">
            <x v="5"/>
            <x v="6"/>
            <x v="7"/>
            <x v="8"/>
            <x v="9"/>
            <x v="10"/>
          </reference>
          <reference field="10" count="1" selected="0">
            <x v="1"/>
          </reference>
        </references>
      </pivotArea>
    </format>
    <format dxfId="156">
      <pivotArea dataOnly="0" labelOnly="1" fieldPosition="0">
        <references count="2">
          <reference field="7" count="5">
            <x v="11"/>
            <x v="12"/>
            <x v="13"/>
            <x v="15"/>
            <x v="16"/>
          </reference>
          <reference field="10" count="1" selected="0">
            <x v="2"/>
          </reference>
        </references>
      </pivotArea>
    </format>
    <format dxfId="155">
      <pivotArea dataOnly="0" labelOnly="1" fieldPosition="0">
        <references count="2">
          <reference field="7" count="6">
            <x v="17"/>
            <x v="18"/>
            <x v="19"/>
            <x v="20"/>
            <x v="21"/>
            <x v="22"/>
          </reference>
          <reference field="10" count="1" selected="0">
            <x v="3"/>
          </reference>
        </references>
      </pivotArea>
    </format>
    <format dxfId="154">
      <pivotArea dataOnly="0" labelOnly="1" fieldPosition="0">
        <references count="2">
          <reference field="7" count="14">
            <x v="23"/>
            <x v="24"/>
            <x v="25"/>
            <x v="26"/>
            <x v="27"/>
            <x v="28"/>
            <x v="29"/>
            <x v="30"/>
            <x v="31"/>
            <x v="32"/>
            <x v="33"/>
            <x v="34"/>
            <x v="35"/>
            <x v="36"/>
          </reference>
          <reference field="10" count="1" selected="0">
            <x v="4"/>
          </reference>
        </references>
      </pivotArea>
    </format>
    <format dxfId="153">
      <pivotArea dataOnly="0" labelOnly="1" fieldPosition="0">
        <references count="2">
          <reference field="7" count="2">
            <x v="38"/>
            <x v="39"/>
          </reference>
          <reference field="10" count="1" selected="0">
            <x v="5"/>
          </reference>
        </references>
      </pivotArea>
    </format>
    <format dxfId="152">
      <pivotArea dataOnly="0" labelOnly="1" fieldPosition="0">
        <references count="2">
          <reference field="7" count="8">
            <x v="40"/>
            <x v="41"/>
            <x v="42"/>
            <x v="43"/>
            <x v="44"/>
            <x v="45"/>
            <x v="46"/>
            <x v="47"/>
          </reference>
          <reference field="10" count="1" selected="0">
            <x v="6"/>
          </reference>
        </references>
      </pivotArea>
    </format>
    <format dxfId="151">
      <pivotArea dataOnly="0" labelOnly="1" fieldPosition="0">
        <references count="2">
          <reference field="7" count="4">
            <x v="49"/>
            <x v="50"/>
            <x v="51"/>
            <x v="52"/>
          </reference>
          <reference field="10" count="1" selected="0">
            <x v="7"/>
          </reference>
        </references>
      </pivotArea>
    </format>
    <format dxfId="150">
      <pivotArea dataOnly="0" labelOnly="1" fieldPosition="0">
        <references count="2">
          <reference field="7" count="4">
            <x v="53"/>
            <x v="54"/>
            <x v="55"/>
            <x v="56"/>
          </reference>
          <reference field="10" count="1" selected="0">
            <x v="8"/>
          </reference>
        </references>
      </pivotArea>
    </format>
    <format dxfId="149">
      <pivotArea dataOnly="0" labelOnly="1" fieldPosition="0">
        <references count="2">
          <reference field="7" count="3">
            <x v="57"/>
            <x v="58"/>
            <x v="59"/>
          </reference>
          <reference field="10" count="1" selected="0">
            <x v="9"/>
          </reference>
        </references>
      </pivotArea>
    </format>
    <format dxfId="148">
      <pivotArea dataOnly="0" labelOnly="1" fieldPosition="0">
        <references count="2">
          <reference field="7" count="1">
            <x v="60"/>
          </reference>
          <reference field="10" count="1" selected="0">
            <x v="10"/>
          </reference>
        </references>
      </pivotArea>
    </format>
    <format dxfId="147">
      <pivotArea dataOnly="0" labelOnly="1" fieldPosition="0">
        <references count="3">
          <reference field="4" count="3">
            <x v="50"/>
            <x v="70"/>
            <x v="244"/>
          </reference>
          <reference field="7" count="1" selected="0">
            <x v="0"/>
          </reference>
          <reference field="10" count="1" selected="0">
            <x v="0"/>
          </reference>
        </references>
      </pivotArea>
    </format>
    <format dxfId="146">
      <pivotArea dataOnly="0" labelOnly="1" fieldPosition="0">
        <references count="3">
          <reference field="4" count="1">
            <x v="104"/>
          </reference>
          <reference field="7" count="1" selected="0">
            <x v="1"/>
          </reference>
          <reference field="10" count="1" selected="0">
            <x v="0"/>
          </reference>
        </references>
      </pivotArea>
    </format>
    <format dxfId="145">
      <pivotArea dataOnly="0" labelOnly="1" fieldPosition="0">
        <references count="3">
          <reference field="4" count="2">
            <x v="9"/>
            <x v="360"/>
          </reference>
          <reference field="7" count="1" selected="0">
            <x v="2"/>
          </reference>
          <reference field="10" count="1" selected="0">
            <x v="0"/>
          </reference>
        </references>
      </pivotArea>
    </format>
    <format dxfId="144">
      <pivotArea dataOnly="0" labelOnly="1" fieldPosition="0">
        <references count="3">
          <reference field="4" count="1">
            <x v="294"/>
          </reference>
          <reference field="7" count="1" selected="0">
            <x v="3"/>
          </reference>
          <reference field="10" count="1" selected="0">
            <x v="0"/>
          </reference>
        </references>
      </pivotArea>
    </format>
    <format dxfId="143">
      <pivotArea dataOnly="0" labelOnly="1" fieldPosition="0">
        <references count="3">
          <reference field="4" count="2">
            <x v="263"/>
            <x v="357"/>
          </reference>
          <reference field="7" count="1" selected="0">
            <x v="4"/>
          </reference>
          <reference field="10" count="1" selected="0">
            <x v="0"/>
          </reference>
        </references>
      </pivotArea>
    </format>
    <format dxfId="142">
      <pivotArea dataOnly="0" labelOnly="1" fieldPosition="0">
        <references count="3">
          <reference field="4" count="1">
            <x v="103"/>
          </reference>
          <reference field="7" count="1" selected="0">
            <x v="5"/>
          </reference>
          <reference field="10" count="1" selected="0">
            <x v="1"/>
          </reference>
        </references>
      </pivotArea>
    </format>
    <format dxfId="141">
      <pivotArea dataOnly="0" labelOnly="1" fieldPosition="0">
        <references count="3">
          <reference field="4" count="1">
            <x v="60"/>
          </reference>
          <reference field="7" count="1" selected="0">
            <x v="6"/>
          </reference>
          <reference field="10" count="1" selected="0">
            <x v="1"/>
          </reference>
        </references>
      </pivotArea>
    </format>
    <format dxfId="140">
      <pivotArea dataOnly="0" labelOnly="1" fieldPosition="0">
        <references count="3">
          <reference field="4" count="2">
            <x v="142"/>
            <x v="361"/>
          </reference>
          <reference field="7" count="1" selected="0">
            <x v="7"/>
          </reference>
          <reference field="10" count="1" selected="0">
            <x v="1"/>
          </reference>
        </references>
      </pivotArea>
    </format>
    <format dxfId="139">
      <pivotArea dataOnly="0" labelOnly="1" fieldPosition="0">
        <references count="3">
          <reference field="4" count="1">
            <x v="217"/>
          </reference>
          <reference field="7" count="1" selected="0">
            <x v="8"/>
          </reference>
          <reference field="10" count="1" selected="0">
            <x v="1"/>
          </reference>
        </references>
      </pivotArea>
    </format>
    <format dxfId="138">
      <pivotArea dataOnly="0" labelOnly="1" fieldPosition="0">
        <references count="3">
          <reference field="4" count="3">
            <x v="40"/>
            <x v="43"/>
            <x v="49"/>
          </reference>
          <reference field="7" count="1" selected="0">
            <x v="9"/>
          </reference>
          <reference field="10" count="1" selected="0">
            <x v="1"/>
          </reference>
        </references>
      </pivotArea>
    </format>
    <format dxfId="137">
      <pivotArea dataOnly="0" labelOnly="1" fieldPosition="0">
        <references count="3">
          <reference field="4" count="2">
            <x v="129"/>
            <x v="137"/>
          </reference>
          <reference field="7" count="1" selected="0">
            <x v="10"/>
          </reference>
          <reference field="10" count="1" selected="0">
            <x v="1"/>
          </reference>
        </references>
      </pivotArea>
    </format>
    <format dxfId="136">
      <pivotArea dataOnly="0" labelOnly="1" fieldPosition="0">
        <references count="3">
          <reference field="4" count="1">
            <x v="162"/>
          </reference>
          <reference field="7" count="1" selected="0">
            <x v="11"/>
          </reference>
          <reference field="10" count="1" selected="0">
            <x v="2"/>
          </reference>
        </references>
      </pivotArea>
    </format>
    <format dxfId="135">
      <pivotArea dataOnly="0" labelOnly="1" fieldPosition="0">
        <references count="3">
          <reference field="4" count="1">
            <x v="48"/>
          </reference>
          <reference field="7" count="1" selected="0">
            <x v="12"/>
          </reference>
          <reference field="10" count="1" selected="0">
            <x v="2"/>
          </reference>
        </references>
      </pivotArea>
    </format>
    <format dxfId="134">
      <pivotArea dataOnly="0" labelOnly="1" fieldPosition="0">
        <references count="3">
          <reference field="4" count="2">
            <x v="2"/>
            <x v="151"/>
          </reference>
          <reference field="7" count="1" selected="0">
            <x v="13"/>
          </reference>
          <reference field="10" count="1" selected="0">
            <x v="2"/>
          </reference>
        </references>
      </pivotArea>
    </format>
    <format dxfId="133">
      <pivotArea dataOnly="0" labelOnly="1" fieldPosition="0">
        <references count="3">
          <reference field="4" count="1">
            <x v="8"/>
          </reference>
          <reference field="7" count="1" selected="0">
            <x v="15"/>
          </reference>
          <reference field="10" count="1" selected="0">
            <x v="2"/>
          </reference>
        </references>
      </pivotArea>
    </format>
    <format dxfId="132">
      <pivotArea dataOnly="0" labelOnly="1" fieldPosition="0">
        <references count="3">
          <reference field="4" count="1">
            <x v="127"/>
          </reference>
          <reference field="7" count="1" selected="0">
            <x v="16"/>
          </reference>
          <reference field="10" count="1" selected="0">
            <x v="2"/>
          </reference>
        </references>
      </pivotArea>
    </format>
    <format dxfId="131">
      <pivotArea dataOnly="0" labelOnly="1" fieldPosition="0">
        <references count="3">
          <reference field="4" count="1">
            <x v="141"/>
          </reference>
          <reference field="7" count="1" selected="0">
            <x v="17"/>
          </reference>
          <reference field="10" count="1" selected="0">
            <x v="3"/>
          </reference>
        </references>
      </pivotArea>
    </format>
    <format dxfId="130">
      <pivotArea dataOnly="0" labelOnly="1" fieldPosition="0">
        <references count="3">
          <reference field="4" count="1">
            <x v="182"/>
          </reference>
          <reference field="7" count="1" selected="0">
            <x v="18"/>
          </reference>
          <reference field="10" count="1" selected="0">
            <x v="3"/>
          </reference>
        </references>
      </pivotArea>
    </format>
    <format dxfId="129">
      <pivotArea dataOnly="0" labelOnly="1" fieldPosition="0">
        <references count="3">
          <reference field="4" count="1">
            <x v="161"/>
          </reference>
          <reference field="7" count="1" selected="0">
            <x v="19"/>
          </reference>
          <reference field="10" count="1" selected="0">
            <x v="3"/>
          </reference>
        </references>
      </pivotArea>
    </format>
    <format dxfId="128">
      <pivotArea dataOnly="0" labelOnly="1" fieldPosition="0">
        <references count="3">
          <reference field="4" count="2">
            <x v="62"/>
            <x v="110"/>
          </reference>
          <reference field="7" count="1" selected="0">
            <x v="20"/>
          </reference>
          <reference field="10" count="1" selected="0">
            <x v="3"/>
          </reference>
        </references>
      </pivotArea>
    </format>
    <format dxfId="127">
      <pivotArea dataOnly="0" labelOnly="1" fieldPosition="0">
        <references count="3">
          <reference field="4" count="1">
            <x v="170"/>
          </reference>
          <reference field="7" count="1" selected="0">
            <x v="21"/>
          </reference>
          <reference field="10" count="1" selected="0">
            <x v="3"/>
          </reference>
        </references>
      </pivotArea>
    </format>
    <format dxfId="126">
      <pivotArea dataOnly="0" labelOnly="1" fieldPosition="0">
        <references count="3">
          <reference field="4" count="1">
            <x v="156"/>
          </reference>
          <reference field="7" count="1" selected="0">
            <x v="22"/>
          </reference>
          <reference field="10" count="1" selected="0">
            <x v="3"/>
          </reference>
        </references>
      </pivotArea>
    </format>
    <format dxfId="125">
      <pivotArea dataOnly="0" labelOnly="1" fieldPosition="0">
        <references count="3">
          <reference field="4" count="3">
            <x v="52"/>
            <x v="53"/>
            <x v="87"/>
          </reference>
          <reference field="7" count="1" selected="0">
            <x v="23"/>
          </reference>
          <reference field="10" count="1" selected="0">
            <x v="4"/>
          </reference>
        </references>
      </pivotArea>
    </format>
    <format dxfId="124">
      <pivotArea dataOnly="0" labelOnly="1" fieldPosition="0">
        <references count="3">
          <reference field="4" count="1">
            <x v="88"/>
          </reference>
          <reference field="7" count="1" selected="0">
            <x v="24"/>
          </reference>
          <reference field="10" count="1" selected="0">
            <x v="4"/>
          </reference>
        </references>
      </pivotArea>
    </format>
    <format dxfId="123">
      <pivotArea dataOnly="0" labelOnly="1" fieldPosition="0">
        <references count="3">
          <reference field="4" count="2">
            <x v="116"/>
            <x v="259"/>
          </reference>
          <reference field="7" count="1" selected="0">
            <x v="25"/>
          </reference>
          <reference field="10" count="1" selected="0">
            <x v="4"/>
          </reference>
        </references>
      </pivotArea>
    </format>
    <format dxfId="122">
      <pivotArea dataOnly="0" labelOnly="1" fieldPosition="0">
        <references count="3">
          <reference field="4" count="5">
            <x v="54"/>
            <x v="58"/>
            <x v="81"/>
            <x v="107"/>
            <x v="366"/>
          </reference>
          <reference field="7" count="1" selected="0">
            <x v="26"/>
          </reference>
          <reference field="10" count="1" selected="0">
            <x v="4"/>
          </reference>
        </references>
      </pivotArea>
    </format>
    <format dxfId="121">
      <pivotArea dataOnly="0" labelOnly="1" fieldPosition="0">
        <references count="3">
          <reference field="4" count="1">
            <x v="59"/>
          </reference>
          <reference field="7" count="1" selected="0">
            <x v="27"/>
          </reference>
          <reference field="10" count="1" selected="0">
            <x v="4"/>
          </reference>
        </references>
      </pivotArea>
    </format>
    <format dxfId="120">
      <pivotArea dataOnly="0" labelOnly="1" fieldPosition="0">
        <references count="3">
          <reference field="4" count="1">
            <x v="38"/>
          </reference>
          <reference field="7" count="1" selected="0">
            <x v="28"/>
          </reference>
          <reference field="10" count="1" selected="0">
            <x v="4"/>
          </reference>
        </references>
      </pivotArea>
    </format>
    <format dxfId="119">
      <pivotArea dataOnly="0" labelOnly="1" fieldPosition="0">
        <references count="3">
          <reference field="4" count="2">
            <x v="42"/>
            <x v="291"/>
          </reference>
          <reference field="7" count="1" selected="0">
            <x v="29"/>
          </reference>
          <reference field="10" count="1" selected="0">
            <x v="4"/>
          </reference>
        </references>
      </pivotArea>
    </format>
    <format dxfId="118">
      <pivotArea dataOnly="0" labelOnly="1" fieldPosition="0">
        <references count="3">
          <reference field="4" count="1">
            <x v="120"/>
          </reference>
          <reference field="7" count="1" selected="0">
            <x v="30"/>
          </reference>
          <reference field="10" count="1" selected="0">
            <x v="4"/>
          </reference>
        </references>
      </pivotArea>
    </format>
    <format dxfId="117">
      <pivotArea dataOnly="0" labelOnly="1" fieldPosition="0">
        <references count="3">
          <reference field="4" count="1">
            <x v="338"/>
          </reference>
          <reference field="7" count="1" selected="0">
            <x v="31"/>
          </reference>
          <reference field="10" count="1" selected="0">
            <x v="4"/>
          </reference>
        </references>
      </pivotArea>
    </format>
    <format dxfId="116">
      <pivotArea dataOnly="0" labelOnly="1" fieldPosition="0">
        <references count="3">
          <reference field="4" count="1">
            <x v="160"/>
          </reference>
          <reference field="7" count="1" selected="0">
            <x v="32"/>
          </reference>
          <reference field="10" count="1" selected="0">
            <x v="4"/>
          </reference>
        </references>
      </pivotArea>
    </format>
    <format dxfId="115">
      <pivotArea dataOnly="0" labelOnly="1" fieldPosition="0">
        <references count="3">
          <reference field="4" count="2">
            <x v="16"/>
            <x v="340"/>
          </reference>
          <reference field="7" count="1" selected="0">
            <x v="33"/>
          </reference>
          <reference field="10" count="1" selected="0">
            <x v="4"/>
          </reference>
        </references>
      </pivotArea>
    </format>
    <format dxfId="114">
      <pivotArea dataOnly="0" labelOnly="1" fieldPosition="0">
        <references count="3">
          <reference field="4" count="3">
            <x v="20"/>
            <x v="97"/>
            <x v="202"/>
          </reference>
          <reference field="7" count="1" selected="0">
            <x v="34"/>
          </reference>
          <reference field="10" count="1" selected="0">
            <x v="4"/>
          </reference>
        </references>
      </pivotArea>
    </format>
    <format dxfId="113">
      <pivotArea dataOnly="0" labelOnly="1" fieldPosition="0">
        <references count="3">
          <reference field="4" count="2">
            <x v="82"/>
            <x v="132"/>
          </reference>
          <reference field="7" count="1" selected="0">
            <x v="35"/>
          </reference>
          <reference field="10" count="1" selected="0">
            <x v="4"/>
          </reference>
        </references>
      </pivotArea>
    </format>
    <format dxfId="112">
      <pivotArea dataOnly="0" labelOnly="1" fieldPosition="0">
        <references count="3">
          <reference field="4" count="2">
            <x v="41"/>
            <x v="224"/>
          </reference>
          <reference field="7" count="1" selected="0">
            <x v="36"/>
          </reference>
          <reference field="10" count="1" selected="0">
            <x v="4"/>
          </reference>
        </references>
      </pivotArea>
    </format>
    <format dxfId="111">
      <pivotArea dataOnly="0" labelOnly="1" fieldPosition="0">
        <references count="3">
          <reference field="4" count="1">
            <x v="183"/>
          </reference>
          <reference field="7" count="1" selected="0">
            <x v="38"/>
          </reference>
          <reference field="10" count="1" selected="0">
            <x v="5"/>
          </reference>
        </references>
      </pivotArea>
    </format>
    <format dxfId="110">
      <pivotArea dataOnly="0" labelOnly="1" fieldPosition="0">
        <references count="3">
          <reference field="4" count="1">
            <x v="189"/>
          </reference>
          <reference field="7" count="1" selected="0">
            <x v="39"/>
          </reference>
          <reference field="10" count="1" selected="0">
            <x v="5"/>
          </reference>
        </references>
      </pivotArea>
    </format>
    <format dxfId="109">
      <pivotArea dataOnly="0" labelOnly="1" fieldPosition="0">
        <references count="3">
          <reference field="4" count="1">
            <x v="74"/>
          </reference>
          <reference field="7" count="1" selected="0">
            <x v="40"/>
          </reference>
          <reference field="10" count="1" selected="0">
            <x v="6"/>
          </reference>
        </references>
      </pivotArea>
    </format>
    <format dxfId="108">
      <pivotArea dataOnly="0" labelOnly="1" fieldPosition="0">
        <references count="3">
          <reference field="4" count="1">
            <x v="95"/>
          </reference>
          <reference field="7" count="1" selected="0">
            <x v="41"/>
          </reference>
          <reference field="10" count="1" selected="0">
            <x v="6"/>
          </reference>
        </references>
      </pivotArea>
    </format>
    <format dxfId="107">
      <pivotArea dataOnly="0" labelOnly="1" fieldPosition="0">
        <references count="3">
          <reference field="4" count="1">
            <x v="96"/>
          </reference>
          <reference field="7" count="1" selected="0">
            <x v="42"/>
          </reference>
          <reference field="10" count="1" selected="0">
            <x v="6"/>
          </reference>
        </references>
      </pivotArea>
    </format>
    <format dxfId="106">
      <pivotArea dataOnly="0" labelOnly="1" fieldPosition="0">
        <references count="3">
          <reference field="4" count="1">
            <x v="66"/>
          </reference>
          <reference field="7" count="1" selected="0">
            <x v="43"/>
          </reference>
          <reference field="10" count="1" selected="0">
            <x v="6"/>
          </reference>
        </references>
      </pivotArea>
    </format>
    <format dxfId="105">
      <pivotArea dataOnly="0" labelOnly="1" fieldPosition="0">
        <references count="3">
          <reference field="4" count="3">
            <x v="198"/>
            <x v="199"/>
            <x v="200"/>
          </reference>
          <reference field="7" count="1" selected="0">
            <x v="44"/>
          </reference>
          <reference field="10" count="1" selected="0">
            <x v="6"/>
          </reference>
        </references>
      </pivotArea>
    </format>
    <format dxfId="104">
      <pivotArea dataOnly="0" labelOnly="1" fieldPosition="0">
        <references count="3">
          <reference field="4" count="3">
            <x v="64"/>
            <x v="69"/>
            <x v="77"/>
          </reference>
          <reference field="7" count="1" selected="0">
            <x v="45"/>
          </reference>
          <reference field="10" count="1" selected="0">
            <x v="6"/>
          </reference>
        </references>
      </pivotArea>
    </format>
    <format dxfId="103">
      <pivotArea dataOnly="0" labelOnly="1" fieldPosition="0">
        <references count="3">
          <reference field="4" count="1">
            <x v="67"/>
          </reference>
          <reference field="7" count="1" selected="0">
            <x v="46"/>
          </reference>
          <reference field="10" count="1" selected="0">
            <x v="6"/>
          </reference>
        </references>
      </pivotArea>
    </format>
    <format dxfId="102">
      <pivotArea dataOnly="0" labelOnly="1" fieldPosition="0">
        <references count="3">
          <reference field="4" count="2">
            <x v="80"/>
            <x v="89"/>
          </reference>
          <reference field="7" count="1" selected="0">
            <x v="47"/>
          </reference>
          <reference field="10" count="1" selected="0">
            <x v="6"/>
          </reference>
        </references>
      </pivotArea>
    </format>
    <format dxfId="101">
      <pivotArea dataOnly="0" labelOnly="1" fieldPosition="0">
        <references count="3">
          <reference field="4" count="1">
            <x v="26"/>
          </reference>
          <reference field="7" count="1" selected="0">
            <x v="49"/>
          </reference>
          <reference field="10" count="1" selected="0">
            <x v="7"/>
          </reference>
        </references>
      </pivotArea>
    </format>
    <format dxfId="100">
      <pivotArea dataOnly="0" labelOnly="1" fieldPosition="0">
        <references count="3">
          <reference field="4" count="1">
            <x v="15"/>
          </reference>
          <reference field="7" count="1" selected="0">
            <x v="50"/>
          </reference>
          <reference field="10" count="1" selected="0">
            <x v="7"/>
          </reference>
        </references>
      </pivotArea>
    </format>
    <format dxfId="99">
      <pivotArea dataOnly="0" labelOnly="1" fieldPosition="0">
        <references count="3">
          <reference field="4" count="1">
            <x v="86"/>
          </reference>
          <reference field="7" count="1" selected="0">
            <x v="51"/>
          </reference>
          <reference field="10" count="1" selected="0">
            <x v="7"/>
          </reference>
        </references>
      </pivotArea>
    </format>
    <format dxfId="98">
      <pivotArea dataOnly="0" labelOnly="1" fieldPosition="0">
        <references count="3">
          <reference field="4" count="2">
            <x v="11"/>
            <x v="12"/>
          </reference>
          <reference field="7" count="1" selected="0">
            <x v="52"/>
          </reference>
          <reference field="10" count="1" selected="0">
            <x v="7"/>
          </reference>
        </references>
      </pivotArea>
    </format>
    <format dxfId="97">
      <pivotArea dataOnly="0" labelOnly="1" fieldPosition="0">
        <references count="3">
          <reference field="4" count="1">
            <x v="30"/>
          </reference>
          <reference field="7" count="1" selected="0">
            <x v="53"/>
          </reference>
          <reference field="10" count="1" selected="0">
            <x v="8"/>
          </reference>
        </references>
      </pivotArea>
    </format>
    <format dxfId="96">
      <pivotArea dataOnly="0" labelOnly="1" fieldPosition="0">
        <references count="3">
          <reference field="4" count="2">
            <x v="6"/>
            <x v="186"/>
          </reference>
          <reference field="7" count="1" selected="0">
            <x v="54"/>
          </reference>
          <reference field="10" count="1" selected="0">
            <x v="8"/>
          </reference>
        </references>
      </pivotArea>
    </format>
    <format dxfId="95">
      <pivotArea dataOnly="0" labelOnly="1" fieldPosition="0">
        <references count="3">
          <reference field="4" count="1">
            <x v="192"/>
          </reference>
          <reference field="7" count="1" selected="0">
            <x v="55"/>
          </reference>
          <reference field="10" count="1" selected="0">
            <x v="8"/>
          </reference>
        </references>
      </pivotArea>
    </format>
    <format dxfId="94">
      <pivotArea dataOnly="0" labelOnly="1" fieldPosition="0">
        <references count="3">
          <reference field="4" count="1">
            <x v="24"/>
          </reference>
          <reference field="7" count="1" selected="0">
            <x v="56"/>
          </reference>
          <reference field="10" count="1" selected="0">
            <x v="8"/>
          </reference>
        </references>
      </pivotArea>
    </format>
    <format dxfId="93">
      <pivotArea dataOnly="0" labelOnly="1" fieldPosition="0">
        <references count="3">
          <reference field="4" count="1">
            <x v="13"/>
          </reference>
          <reference field="7" count="1" selected="0">
            <x v="57"/>
          </reference>
          <reference field="10" count="1" selected="0">
            <x v="9"/>
          </reference>
        </references>
      </pivotArea>
    </format>
    <format dxfId="92">
      <pivotArea dataOnly="0" labelOnly="1" fieldPosition="0">
        <references count="3">
          <reference field="4" count="1">
            <x v="31"/>
          </reference>
          <reference field="7" count="1" selected="0">
            <x v="58"/>
          </reference>
          <reference field="10" count="1" selected="0">
            <x v="9"/>
          </reference>
        </references>
      </pivotArea>
    </format>
    <format dxfId="91">
      <pivotArea dataOnly="0" labelOnly="1" fieldPosition="0">
        <references count="3">
          <reference field="4" count="1">
            <x v="164"/>
          </reference>
          <reference field="7" count="1" selected="0">
            <x v="59"/>
          </reference>
          <reference field="10" count="1" selected="0">
            <x v="9"/>
          </reference>
        </references>
      </pivotArea>
    </format>
    <format dxfId="90">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89">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88">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87">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86">
      <pivotArea outline="0" collapsedLevelsAreSubtotals="1" fieldPosition="0">
        <references count="3">
          <reference field="4" count="1" selected="0">
            <x v="48"/>
          </reference>
          <reference field="7" count="1" selected="0">
            <x v="12"/>
          </reference>
          <reference field="10" count="1" selected="0">
            <x v="2"/>
          </reference>
        </references>
      </pivotArea>
    </format>
    <format dxfId="85">
      <pivotArea type="topRight" dataOnly="0" labelOnly="1" outline="0" offset="R1" fieldPosition="0"/>
    </format>
    <format dxfId="84">
      <pivotArea dataOnly="0" labelOnly="1" offset="B256" fieldPosition="0">
        <references count="1">
          <reference field="10" count="1">
            <x v="2"/>
          </reference>
        </references>
      </pivotArea>
    </format>
    <format dxfId="83">
      <pivotArea dataOnly="0" labelOnly="1" fieldPosition="0">
        <references count="2">
          <reference field="7" count="1">
            <x v="12"/>
          </reference>
          <reference field="10" count="1" selected="0">
            <x v="2"/>
          </reference>
        </references>
      </pivotArea>
    </format>
    <format dxfId="82">
      <pivotArea dataOnly="0" labelOnly="1" fieldPosition="0">
        <references count="3">
          <reference field="4" count="1">
            <x v="48"/>
          </reference>
          <reference field="7" count="1" selected="0">
            <x v="12"/>
          </reference>
          <reference field="10" count="1" selected="0">
            <x v="2"/>
          </reference>
        </references>
      </pivotArea>
    </format>
    <format dxfId="81">
      <pivotArea collapsedLevelsAreSubtotals="1" fieldPosition="0">
        <references count="7">
          <reference field="0" count="0" selected="0"/>
          <reference field="1" count="1" selected="0">
            <x v="45"/>
          </reference>
          <reference field="2" count="1">
            <x v="44"/>
          </reference>
          <reference field="4" count="1" selected="0">
            <x v="48"/>
          </reference>
          <reference field="7" count="1" selected="0">
            <x v="12"/>
          </reference>
          <reference field="8" count="1" selected="0">
            <x v="6"/>
          </reference>
          <reference field="10" count="1" selected="0">
            <x v="2"/>
          </reference>
        </references>
      </pivotArea>
    </format>
    <format dxfId="80">
      <pivotArea outline="0" collapsedLevelsAreSubtotals="1" fieldPosition="0">
        <references count="3">
          <reference field="4" count="1" selected="0">
            <x v="182"/>
          </reference>
          <reference field="7" count="1" selected="0">
            <x v="18"/>
          </reference>
          <reference field="10" count="1" selected="0">
            <x v="3"/>
          </reference>
        </references>
      </pivotArea>
    </format>
    <format dxfId="79">
      <pivotArea type="topRight" dataOnly="0" labelOnly="1" outline="0" offset="X1" fieldPosition="0"/>
    </format>
    <format dxfId="78">
      <pivotArea dataOnly="0" labelOnly="1" offset="B256" fieldPosition="0">
        <references count="1">
          <reference field="10" count="1">
            <x v="3"/>
          </reference>
        </references>
      </pivotArea>
    </format>
    <format dxfId="77">
      <pivotArea dataOnly="0" labelOnly="1" fieldPosition="0">
        <references count="2">
          <reference field="7" count="1">
            <x v="18"/>
          </reference>
          <reference field="10" count="1" selected="0">
            <x v="3"/>
          </reference>
        </references>
      </pivotArea>
    </format>
    <format dxfId="76">
      <pivotArea dataOnly="0" labelOnly="1" fieldPosition="0">
        <references count="3">
          <reference field="4" count="1">
            <x v="182"/>
          </reference>
          <reference field="7" count="1" selected="0">
            <x v="18"/>
          </reference>
          <reference field="10" count="1" selected="0">
            <x v="3"/>
          </reference>
        </references>
      </pivotArea>
    </format>
    <format dxfId="75">
      <pivotArea collapsedLevelsAreSubtotals="1" fieldPosition="0">
        <references count="7">
          <reference field="0" count="0" selected="0"/>
          <reference field="1" count="1" selected="0">
            <x v="45"/>
          </reference>
          <reference field="2" count="1">
            <x v="44"/>
          </reference>
          <reference field="4" count="1" selected="0">
            <x v="182"/>
          </reference>
          <reference field="7" count="1" selected="0">
            <x v="18"/>
          </reference>
          <reference field="8" count="1" selected="0">
            <x v="6"/>
          </reference>
          <reference field="10" count="1" selected="0">
            <x v="3"/>
          </reference>
        </references>
      </pivotArea>
    </format>
    <format dxfId="74">
      <pivotArea outline="0" collapsedLevelsAreSubtotals="1" fieldPosition="0">
        <references count="3">
          <reference field="4" count="1" selected="0">
            <x v="88"/>
          </reference>
          <reference field="7" count="1" selected="0">
            <x v="24"/>
          </reference>
          <reference field="10" count="1" selected="0">
            <x v="4"/>
          </reference>
        </references>
      </pivotArea>
    </format>
    <format dxfId="73">
      <pivotArea type="topRight" dataOnly="0" labelOnly="1" outline="0" offset="AG1" fieldPosition="0"/>
    </format>
    <format dxfId="72">
      <pivotArea dataOnly="0" labelOnly="1" offset="D256" fieldPosition="0">
        <references count="1">
          <reference field="10" count="1">
            <x v="4"/>
          </reference>
        </references>
      </pivotArea>
    </format>
    <format dxfId="71">
      <pivotArea dataOnly="0" labelOnly="1" fieldPosition="0">
        <references count="2">
          <reference field="7" count="1">
            <x v="24"/>
          </reference>
          <reference field="10" count="1" selected="0">
            <x v="4"/>
          </reference>
        </references>
      </pivotArea>
    </format>
    <format dxfId="70">
      <pivotArea dataOnly="0" labelOnly="1" fieldPosition="0">
        <references count="3">
          <reference field="4" count="1">
            <x v="88"/>
          </reference>
          <reference field="7" count="1" selected="0">
            <x v="24"/>
          </reference>
          <reference field="10" count="1" selected="0">
            <x v="4"/>
          </reference>
        </references>
      </pivotArea>
    </format>
    <format dxfId="69">
      <pivotArea collapsedLevelsAreSubtotals="1" fieldPosition="0">
        <references count="7">
          <reference field="0" count="0" selected="0"/>
          <reference field="1" count="1" selected="0">
            <x v="45"/>
          </reference>
          <reference field="2" count="1">
            <x v="44"/>
          </reference>
          <reference field="4" count="1" selected="0">
            <x v="88"/>
          </reference>
          <reference field="7" count="1" selected="0">
            <x v="24"/>
          </reference>
          <reference field="8" count="1" selected="0">
            <x v="6"/>
          </reference>
          <reference field="10" count="1" selected="0">
            <x v="4"/>
          </reference>
        </references>
      </pivotArea>
    </format>
    <format dxfId="68">
      <pivotArea outline="0" collapsedLevelsAreSubtotals="1" fieldPosition="0">
        <references count="3">
          <reference field="4" count="1" selected="0">
            <x v="116"/>
          </reference>
          <reference field="7" count="1" selected="0">
            <x v="25"/>
          </reference>
          <reference field="10" count="1" selected="0">
            <x v="4"/>
          </reference>
        </references>
      </pivotArea>
    </format>
    <format dxfId="67">
      <pivotArea type="topRight" dataOnly="0" labelOnly="1" outline="0" offset="AH1" fieldPosition="0"/>
    </format>
    <format dxfId="66">
      <pivotArea dataOnly="0" labelOnly="1" offset="E256" fieldPosition="0">
        <references count="1">
          <reference field="10" count="1">
            <x v="4"/>
          </reference>
        </references>
      </pivotArea>
    </format>
    <format dxfId="65">
      <pivotArea dataOnly="0" labelOnly="1" offset="A256" fieldPosition="0">
        <references count="2">
          <reference field="7" count="1">
            <x v="25"/>
          </reference>
          <reference field="10" count="1" selected="0">
            <x v="4"/>
          </reference>
        </references>
      </pivotArea>
    </format>
    <format dxfId="64">
      <pivotArea dataOnly="0" labelOnly="1" fieldPosition="0">
        <references count="3">
          <reference field="4" count="1">
            <x v="116"/>
          </reference>
          <reference field="7" count="1" selected="0">
            <x v="25"/>
          </reference>
          <reference field="10" count="1" selected="0">
            <x v="4"/>
          </reference>
        </references>
      </pivotArea>
    </format>
    <format dxfId="63">
      <pivotArea collapsedLevelsAreSubtotals="1" fieldPosition="0">
        <references count="7">
          <reference field="0" count="0" selected="0"/>
          <reference field="1" count="1" selected="0">
            <x v="45"/>
          </reference>
          <reference field="2" count="1">
            <x v="44"/>
          </reference>
          <reference field="4" count="1" selected="0">
            <x v="116"/>
          </reference>
          <reference field="7" count="1" selected="0">
            <x v="25"/>
          </reference>
          <reference field="8" count="1" selected="0">
            <x v="6"/>
          </reference>
          <reference field="10" count="1" selected="0">
            <x v="4"/>
          </reference>
        </references>
      </pivotArea>
    </format>
    <format dxfId="62">
      <pivotArea outline="0" collapsedLevelsAreSubtotals="1" fieldPosition="0">
        <references count="3">
          <reference field="4" count="1" selected="0">
            <x v="107"/>
          </reference>
          <reference field="7" count="1" selected="0">
            <x v="26"/>
          </reference>
          <reference field="10" count="1" selected="0">
            <x v="4"/>
          </reference>
        </references>
      </pivotArea>
    </format>
    <format dxfId="61">
      <pivotArea type="topRight" dataOnly="0" labelOnly="1" outline="0" offset="AM1" fieldPosition="0"/>
    </format>
    <format dxfId="60">
      <pivotArea dataOnly="0" labelOnly="1" offset="J256" fieldPosition="0">
        <references count="1">
          <reference field="10" count="1">
            <x v="4"/>
          </reference>
        </references>
      </pivotArea>
    </format>
    <format dxfId="59">
      <pivotArea dataOnly="0" labelOnly="1" offset="D256" fieldPosition="0">
        <references count="2">
          <reference field="7" count="1">
            <x v="26"/>
          </reference>
          <reference field="10" count="1" selected="0">
            <x v="4"/>
          </reference>
        </references>
      </pivotArea>
    </format>
    <format dxfId="58">
      <pivotArea dataOnly="0" labelOnly="1" fieldPosition="0">
        <references count="3">
          <reference field="4" count="1">
            <x v="107"/>
          </reference>
          <reference field="7" count="1" selected="0">
            <x v="26"/>
          </reference>
          <reference field="10" count="1" selected="0">
            <x v="4"/>
          </reference>
        </references>
      </pivotArea>
    </format>
    <format dxfId="57">
      <pivotArea collapsedLevelsAreSubtotals="1" fieldPosition="0">
        <references count="7">
          <reference field="0" count="0" selected="0"/>
          <reference field="1" count="1" selected="0">
            <x v="45"/>
          </reference>
          <reference field="2" count="1">
            <x v="44"/>
          </reference>
          <reference field="4" count="1" selected="0">
            <x v="107"/>
          </reference>
          <reference field="7" count="1" selected="0">
            <x v="26"/>
          </reference>
          <reference field="8" count="1" selected="0">
            <x v="6"/>
          </reference>
          <reference field="10" count="1" selected="0">
            <x v="4"/>
          </reference>
        </references>
      </pivotArea>
    </format>
    <format dxfId="56">
      <pivotArea outline="0" collapsedLevelsAreSubtotals="1" fieldPosition="0">
        <references count="3">
          <reference field="4" count="1" selected="0">
            <x v="16"/>
          </reference>
          <reference field="7" count="1" selected="0">
            <x v="33"/>
          </reference>
          <reference field="10" count="1" selected="0">
            <x v="4"/>
          </reference>
        </references>
      </pivotArea>
    </format>
    <format dxfId="55">
      <pivotArea type="topRight" dataOnly="0" labelOnly="1" outline="0" offset="AV1" fieldPosition="0"/>
    </format>
    <format dxfId="54">
      <pivotArea dataOnly="0" labelOnly="1" offset="S256" fieldPosition="0">
        <references count="1">
          <reference field="10" count="1">
            <x v="4"/>
          </reference>
        </references>
      </pivotArea>
    </format>
    <format dxfId="53">
      <pivotArea dataOnly="0" labelOnly="1" offset="A256" fieldPosition="0">
        <references count="2">
          <reference field="7" count="1">
            <x v="33"/>
          </reference>
          <reference field="10" count="1" selected="0">
            <x v="4"/>
          </reference>
        </references>
      </pivotArea>
    </format>
    <format dxfId="52">
      <pivotArea dataOnly="0" labelOnly="1" fieldPosition="0">
        <references count="3">
          <reference field="4" count="1">
            <x v="16"/>
          </reference>
          <reference field="7" count="1" selected="0">
            <x v="33"/>
          </reference>
          <reference field="10" count="1" selected="0">
            <x v="4"/>
          </reference>
        </references>
      </pivotArea>
    </format>
    <format dxfId="51">
      <pivotArea collapsedLevelsAreSubtotals="1" fieldPosition="0">
        <references count="7">
          <reference field="0" count="0" selected="0"/>
          <reference field="1" count="1" selected="0">
            <x v="45"/>
          </reference>
          <reference field="2" count="1">
            <x v="44"/>
          </reference>
          <reference field="4" count="1" selected="0">
            <x v="16"/>
          </reference>
          <reference field="7" count="1" selected="0">
            <x v="33"/>
          </reference>
          <reference field="8" count="1" selected="0">
            <x v="6"/>
          </reference>
          <reference field="10" count="1" selected="0">
            <x v="4"/>
          </reference>
        </references>
      </pivotArea>
    </format>
    <format dxfId="50">
      <pivotArea outline="0" collapsedLevelsAreSubtotals="1" fieldPosition="0">
        <references count="3">
          <reference field="4" count="1" selected="0">
            <x v="114"/>
          </reference>
          <reference field="7" count="1" selected="0">
            <x v="60"/>
          </reference>
          <reference field="10" count="1" selected="0">
            <x v="10"/>
          </reference>
        </references>
      </pivotArea>
    </format>
    <format dxfId="49">
      <pivotArea type="topRight" dataOnly="0" labelOnly="1" outline="0" offset="EA1" fieldPosition="0"/>
    </format>
    <format dxfId="48">
      <pivotArea dataOnly="0" labelOnly="1" offset="AU256" fieldPosition="0">
        <references count="1">
          <reference field="10" count="1">
            <x v="10"/>
          </reference>
        </references>
      </pivotArea>
    </format>
    <format dxfId="47">
      <pivotArea dataOnly="0" labelOnly="1" offset="AU256" fieldPosition="0">
        <references count="2">
          <reference field="7" count="1">
            <x v="60"/>
          </reference>
          <reference field="10" count="1" selected="0">
            <x v="10"/>
          </reference>
        </references>
      </pivotArea>
    </format>
    <format dxfId="46">
      <pivotArea dataOnly="0" labelOnly="1" fieldPosition="0">
        <references count="3">
          <reference field="4" count="1">
            <x v="114"/>
          </reference>
          <reference field="7" count="1" selected="0">
            <x v="60"/>
          </reference>
          <reference field="10" count="1" selected="0">
            <x v="10"/>
          </reference>
        </references>
      </pivotArea>
    </format>
    <format dxfId="45">
      <pivotArea collapsedLevelsAreSubtotals="1" fieldPosition="0">
        <references count="7">
          <reference field="0" count="0" selected="0"/>
          <reference field="1" count="1" selected="0">
            <x v="45"/>
          </reference>
          <reference field="2" count="1">
            <x v="44"/>
          </reference>
          <reference field="4" count="1" selected="0">
            <x v="114"/>
          </reference>
          <reference field="7" count="1" selected="0">
            <x v="60"/>
          </reference>
          <reference field="8" count="1" selected="0">
            <x v="6"/>
          </reference>
          <reference field="10" count="1" selected="0">
            <x v="10"/>
          </reference>
        </references>
      </pivotArea>
    </format>
    <format dxfId="44">
      <pivotArea outline="0" collapsedLevelsAreSubtotals="1" fieldPosition="0">
        <references count="3">
          <reference field="4" count="1" selected="0">
            <x v="115"/>
          </reference>
          <reference field="7" count="1" selected="0">
            <x v="60"/>
          </reference>
          <reference field="10" count="1" selected="0">
            <x v="10"/>
          </reference>
        </references>
      </pivotArea>
    </format>
    <format dxfId="43">
      <pivotArea type="topRight" dataOnly="0" labelOnly="1" outline="0" offset="EB1" fieldPosition="0"/>
    </format>
    <format dxfId="42">
      <pivotArea dataOnly="0" labelOnly="1" offset="AV256" fieldPosition="0">
        <references count="1">
          <reference field="10" count="1">
            <x v="10"/>
          </reference>
        </references>
      </pivotArea>
    </format>
    <format dxfId="41">
      <pivotArea dataOnly="0" labelOnly="1" offset="AV256" fieldPosition="0">
        <references count="2">
          <reference field="7" count="1">
            <x v="60"/>
          </reference>
          <reference field="10" count="1" selected="0">
            <x v="10"/>
          </reference>
        </references>
      </pivotArea>
    </format>
    <format dxfId="40">
      <pivotArea dataOnly="0" labelOnly="1" fieldPosition="0">
        <references count="3">
          <reference field="4" count="1">
            <x v="115"/>
          </reference>
          <reference field="7" count="1" selected="0">
            <x v="60"/>
          </reference>
          <reference field="10" count="1" selected="0">
            <x v="10"/>
          </reference>
        </references>
      </pivotArea>
    </format>
    <format dxfId="39">
      <pivotArea collapsedLevelsAreSubtotals="1" fieldPosition="0">
        <references count="7">
          <reference field="0" count="0" selected="0"/>
          <reference field="1" count="1" selected="0">
            <x v="45"/>
          </reference>
          <reference field="2" count="1">
            <x v="44"/>
          </reference>
          <reference field="4" count="1" selected="0">
            <x v="115"/>
          </reference>
          <reference field="7" count="1" selected="0">
            <x v="60"/>
          </reference>
          <reference field="8" count="1" selected="0">
            <x v="6"/>
          </reference>
          <reference field="10" count="1" selected="0">
            <x v="10"/>
          </reference>
        </references>
      </pivotArea>
    </format>
    <format dxfId="38">
      <pivotArea outline="0" collapsedLevelsAreSubtotals="1" fieldPosition="0">
        <references count="3">
          <reference field="4" count="1" selected="0">
            <x v="118"/>
          </reference>
          <reference field="7" count="1" selected="0">
            <x v="60"/>
          </reference>
          <reference field="10" count="1" selected="0">
            <x v="10"/>
          </reference>
        </references>
      </pivotArea>
    </format>
    <format dxfId="37">
      <pivotArea type="topRight" dataOnly="0" labelOnly="1" outline="0" offset="EC1" fieldPosition="0"/>
    </format>
    <format dxfId="36">
      <pivotArea dataOnly="0" labelOnly="1" offset="AW256" fieldPosition="0">
        <references count="1">
          <reference field="10" count="1">
            <x v="10"/>
          </reference>
        </references>
      </pivotArea>
    </format>
    <format dxfId="35">
      <pivotArea dataOnly="0" labelOnly="1" offset="AW256" fieldPosition="0">
        <references count="2">
          <reference field="7" count="1">
            <x v="60"/>
          </reference>
          <reference field="10" count="1" selected="0">
            <x v="10"/>
          </reference>
        </references>
      </pivotArea>
    </format>
    <format dxfId="34">
      <pivotArea dataOnly="0" labelOnly="1" fieldPosition="0">
        <references count="3">
          <reference field="4" count="1">
            <x v="118"/>
          </reference>
          <reference field="7" count="1" selected="0">
            <x v="60"/>
          </reference>
          <reference field="10" count="1" selected="0">
            <x v="10"/>
          </reference>
        </references>
      </pivotArea>
    </format>
    <format dxfId="33">
      <pivotArea collapsedLevelsAreSubtotals="1" fieldPosition="0">
        <references count="7">
          <reference field="0" count="0" selected="0"/>
          <reference field="1" count="1" selected="0">
            <x v="45"/>
          </reference>
          <reference field="2" count="1">
            <x v="44"/>
          </reference>
          <reference field="4" count="1" selected="0">
            <x v="118"/>
          </reference>
          <reference field="7" count="1" selected="0">
            <x v="60"/>
          </reference>
          <reference field="8" count="1" selected="0">
            <x v="6"/>
          </reference>
          <reference field="10" count="1" selected="0">
            <x v="10"/>
          </reference>
        </references>
      </pivotArea>
    </format>
    <format dxfId="32">
      <pivotArea outline="0" collapsedLevelsAreSubtotals="1" fieldPosition="0">
        <references count="3">
          <reference field="4" count="1" selected="0">
            <x v="119"/>
          </reference>
          <reference field="7" count="1" selected="0">
            <x v="60"/>
          </reference>
          <reference field="10" count="1" selected="0">
            <x v="10"/>
          </reference>
        </references>
      </pivotArea>
    </format>
    <format dxfId="31">
      <pivotArea type="topRight" dataOnly="0" labelOnly="1" outline="0" offset="ED1" fieldPosition="0"/>
    </format>
    <format dxfId="30">
      <pivotArea dataOnly="0" labelOnly="1" offset="AX256" fieldPosition="0">
        <references count="1">
          <reference field="10" count="1">
            <x v="10"/>
          </reference>
        </references>
      </pivotArea>
    </format>
    <format dxfId="29">
      <pivotArea dataOnly="0" labelOnly="1" offset="AX256" fieldPosition="0">
        <references count="2">
          <reference field="7" count="1">
            <x v="60"/>
          </reference>
          <reference field="10" count="1" selected="0">
            <x v="10"/>
          </reference>
        </references>
      </pivotArea>
    </format>
    <format dxfId="28">
      <pivotArea dataOnly="0" labelOnly="1" fieldPosition="0">
        <references count="3">
          <reference field="4" count="1">
            <x v="119"/>
          </reference>
          <reference field="7" count="1" selected="0">
            <x v="60"/>
          </reference>
          <reference field="10" count="1" selected="0">
            <x v="10"/>
          </reference>
        </references>
      </pivotArea>
    </format>
    <format dxfId="27">
      <pivotArea collapsedLevelsAreSubtotals="1" fieldPosition="0">
        <references count="7">
          <reference field="0" count="0" selected="0"/>
          <reference field="1" count="1" selected="0">
            <x v="45"/>
          </reference>
          <reference field="2" count="1">
            <x v="44"/>
          </reference>
          <reference field="4" count="1" selected="0">
            <x v="119"/>
          </reference>
          <reference field="7" count="1" selected="0">
            <x v="60"/>
          </reference>
          <reference field="8" count="1" selected="0">
            <x v="6"/>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2"/>
  </pivotTables>
  <data>
    <tabular pivotCacheId="2877162">
      <items count="13">
        <i x="12" s="1"/>
        <i x="6" s="1"/>
        <i x="10" s="1"/>
        <i x="8" s="1"/>
        <i x="7" s="1"/>
        <i x="5" s="1"/>
        <i x="3" s="1"/>
        <i x="0" s="1"/>
        <i x="1" s="1"/>
        <i x="9" s="1"/>
        <i x="2" s="1"/>
        <i x="1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2"/>
  </pivotTables>
  <data>
    <tabular pivotCacheId="2877162">
      <items count="5">
        <i x="2"/>
        <i x="3"/>
        <i x="0" s="1"/>
        <i x="4"/>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2"/>
  </pivotTables>
  <data>
    <tabular pivotCacheId="2877162">
      <items count="74">
        <i x="48" s="1"/>
        <i x="9" s="1"/>
        <i x="39" s="1"/>
        <i x="67" s="1"/>
        <i x="45" s="1"/>
        <i x="12" s="1"/>
        <i x="68" s="1"/>
        <i x="47" s="1"/>
        <i x="64" s="1"/>
        <i x="27" s="1"/>
        <i x="16" s="1"/>
        <i x="42" s="1"/>
        <i x="62" s="1"/>
        <i x="13" s="1"/>
        <i x="38" s="1"/>
        <i x="40" s="1"/>
        <i x="35" s="1"/>
        <i x="34" s="1"/>
        <i x="66" s="1"/>
        <i x="31" s="1"/>
        <i x="49" s="1"/>
        <i x="10" s="1"/>
        <i x="20" s="1"/>
        <i x="23" s="1"/>
        <i x="59" s="1"/>
        <i x="50" s="1"/>
        <i x="19" s="1"/>
        <i x="36" s="1"/>
        <i x="69" s="1"/>
        <i x="11" s="1"/>
        <i x="41" s="1"/>
        <i x="70" s="1"/>
        <i x="58" s="1"/>
        <i x="30" s="1"/>
        <i x="8" s="1"/>
        <i x="24" s="1"/>
        <i x="33" s="1"/>
        <i x="57" s="1"/>
        <i x="17" s="1"/>
        <i x="5" s="1"/>
        <i x="25" s="1"/>
        <i x="18" s="1"/>
        <i x="56" s="1"/>
        <i x="54" s="1"/>
        <i x="1" s="1"/>
        <i x="2" s="1"/>
        <i x="0" s="1"/>
        <i x="29" s="1"/>
        <i x="22" s="1"/>
        <i x="21" s="1"/>
        <i x="51" s="1"/>
        <i x="3" s="1"/>
        <i x="60" s="1"/>
        <i x="7" s="1"/>
        <i x="73" s="1"/>
        <i x="15" s="1"/>
        <i x="14" s="1"/>
        <i x="55" s="1"/>
        <i x="72" s="1"/>
        <i x="61" s="1"/>
        <i x="4" s="1"/>
        <i x="53" s="1"/>
        <i x="63" s="1"/>
        <i x="44" s="1"/>
        <i x="6" s="1"/>
        <i x="71" s="1" nd="1"/>
        <i x="28" s="1" nd="1"/>
        <i x="37" s="1" nd="1"/>
        <i x="65" s="1" nd="1"/>
        <i x="43" s="1" nd="1"/>
        <i x="26" s="1" nd="1"/>
        <i x="32" s="1" nd="1"/>
        <i x="46" s="1" nd="1"/>
        <i x="5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38" tableType="queryTable" totalsRowShown="0">
  <autoFilter ref="A1:C138"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839" tableType="queryTable" totalsRowShown="0">
  <autoFilter ref="A1:L839" xr:uid="{85DB9149-79E9-49AA-8871-BDF22C6A302A}"/>
  <sortState xmlns:xlrd2="http://schemas.microsoft.com/office/spreadsheetml/2017/richdata2" ref="A2:L839">
    <sortCondition ref="C2:C839"/>
    <sortCondition descending="1" ref="F2:F839"/>
  </sortState>
  <tableColumns count="12">
    <tableColumn id="1" xr3:uid="{4F7A262D-28CD-46C2-ABB3-ACED98C6D589}" uniqueName="1" name="ViewpointName" queryTableFieldId="1" dataDxfId="1440"/>
    <tableColumn id="7" xr3:uid="{F38B6652-C940-44B9-954F-26FE12B4D83D}" uniqueName="7" name="PrimaryResourceGranularity" queryTableFieldId="7"/>
    <tableColumn id="2" xr3:uid="{4122CC30-0046-4224-8ECD-AAA311665E99}" uniqueName="2" name="PrimaryResource" queryTableFieldId="2" dataDxfId="1439"/>
    <tableColumn id="3" xr3:uid="{4369DBBA-B4DA-4737-A3D0-E93A7E71CFE8}" uniqueName="3" name="ResourceDefinition" queryTableFieldId="3" dataDxfId="1438"/>
    <tableColumn id="4" xr3:uid="{2790F23E-E55A-40CD-952D-97C3CC33FA9E}" uniqueName="4" name="SecondaryResource" queryTableFieldId="4" dataDxfId="1437"/>
    <tableColumn id="5" xr3:uid="{F7FD1165-BA29-4E23-B70D-E68BBBB245FF}" uniqueName="5" name="Relevance" queryTableFieldId="5"/>
    <tableColumn id="6" xr3:uid="{CC1BD0B4-22C9-46BE-B144-4996F96A7CFC}" uniqueName="6" name="KindOfDefinition" queryTableFieldId="6" dataDxfId="1436"/>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871" totalsRowShown="0" headerRowDxfId="26">
  <autoFilter ref="A1:H871" xr:uid="{E38257CA-8510-49FE-9728-9798F0660E1D}"/>
  <sortState xmlns:xlrd2="http://schemas.microsoft.com/office/spreadsheetml/2017/richdata2" ref="A2:H871">
    <sortCondition ref="G2:G871"/>
    <sortCondition ref="E2:E871"/>
  </sortState>
  <tableColumns count="8">
    <tableColumn id="2" xr3:uid="{AAD16700-FF5F-4C6D-ACA6-EE3CE71F7A51}" name="ViewpointName" dataDxfId="25"/>
    <tableColumn id="3" xr3:uid="{564244CB-3DBB-4268-8B2E-7199982CC8A4}" name="PrimaryResource" dataDxfId="24"/>
    <tableColumn id="4" xr3:uid="{1DAE3D73-B476-4B90-8CB1-1E6433CCF79E}" name="ResourceDefinition" dataDxfId="23"/>
    <tableColumn id="5" xr3:uid="{C30530F9-EAE4-490F-B1FD-8E00AF3C5322}" name="SecondaryResource" dataDxfId="22"/>
    <tableColumn id="7" xr3:uid="{F67C6E93-0466-4089-9988-7F04AA94315F}" name="Relevance" dataDxfId="21" dataCellStyle="Percent"/>
    <tableColumn id="8" xr3:uid="{46166482-E060-427C-B8AB-9EDC48495D7D}" name="KindOfDefinition" dataDxfId="20" dataCellStyle="Percent"/>
    <tableColumn id="6" xr3:uid="{EAC94C8D-A9AA-4DA7-8719-A19FB16ABA17}" name="AdditionalNotes" dataDxfId="19"/>
    <tableColumn id="1" xr3:uid="{517D22FC-508F-44A4-AC68-CF5A54FB315D}" name="LookupColumn" dataDxfId="18">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40">
  <autoFilter ref="A1:C140" xr:uid="{4F7DB796-6E37-4211-8104-7309B2C9666D}"/>
  <sortState xmlns:xlrd2="http://schemas.microsoft.com/office/spreadsheetml/2017/richdata2" ref="A2:C120">
    <sortCondition ref="C1:C120"/>
  </sortState>
  <tableColumns count="3">
    <tableColumn id="1" xr3:uid="{6D52AB2B-E286-4393-87EF-FE9B4421F57D}" name="ResourceName" totalsRowLabel="Total" dataDxfId="17"/>
    <tableColumn id="2" xr3:uid="{2C7DADF0-4C38-4C1F-A614-CFB0C4E31EA4}" name="AdditionalNotes"/>
    <tableColumn id="3" xr3:uid="{4A1B2068-9268-4A9D-8031-3D662C046496}" name="Granularity Level" totalsRowFunction="sum" dataDxfId="1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5">
      <calculatedColumnFormula>Resources[[#This Row],[ResourceName]]</calculatedColumnFormula>
    </tableColumn>
    <tableColumn id="2" xr3:uid="{BEF0CB84-48E3-4F71-8061-B15634D473E3}" name="SecAdditionalNotes" dataDxfId="14">
      <calculatedColumnFormula>Resources[[#This Row],[AdditionalNotes]]</calculatedColumnFormula>
    </tableColumn>
    <tableColumn id="3" xr3:uid="{E24DA6FE-EA0E-4126-BAC5-B618AF112504}" name="SecGranularity Level" totalsRowFunction="sum" dataDxfId="13"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2" dataDxfId="10" headerRowBorderDxfId="11" tableBorderDxfId="9" totalsRowBorderDxfId="8">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7"/>
    <tableColumn id="3" xr3:uid="{82578179-B865-484D-B3C1-C0D1D5808A95}" name="KindOfStep" dataDxfId="6"/>
    <tableColumn id="1" xr3:uid="{C91A0EA8-C6BD-4AAD-AA44-612E5AC26BFC}" name="StepNumber" dataDxfId="5"/>
    <tableColumn id="4" xr3:uid="{6DA585B1-B1ED-4BC3-9199-CD7044548C6E}" name="SubStep" dataDxfId="4"/>
    <tableColumn id="5" xr3:uid="{26874A56-9F27-4640-B2ED-F446D33CC9DC}" name="PrimaryResource" dataDxfId="3"/>
    <tableColumn id="6" xr3:uid="{DBE6EF64-2C1C-4022-97CF-B3B9FF492585}" name="SecondaryResource" dataDxfId="2"/>
    <tableColumn id="7" xr3:uid="{CB3640CE-24FD-4521-B68C-716E60571166}" name="KindOfDefinition" dataDxfId="1"/>
    <tableColumn id="9" xr3:uid="{F9758D7A-B2CD-4236-AF8D-09B951067F40}" name="Relevance" dataDxfId="0"/>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certyiq.com/papers/splunk/splk-1002/2,%20we%20can%20pay%209%20dollars%20for%20the%20questions" TargetMode="External"/><Relationship Id="rId7" Type="http://schemas.openxmlformats.org/officeDocument/2006/relationships/table" Target="../tables/table3.xml"/><Relationship Id="rId2" Type="http://schemas.openxmlformats.org/officeDocument/2006/relationships/hyperlink" Target="https://certyiq.com/papers/splunk/splk-1002/2,%20we%20can%20pay%209%20dollars%20for%20the%20questions" TargetMode="External"/><Relationship Id="rId1" Type="http://schemas.openxmlformats.org/officeDocument/2006/relationships/hyperlink" Target="https://examheist.com/practice-test/splunk/splk-1001" TargetMode="External"/><Relationship Id="rId6" Type="http://schemas.openxmlformats.org/officeDocument/2006/relationships/vmlDrawing" Target="../drawings/vmlDrawing1.v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38"/>
  <sheetViews>
    <sheetView workbookViewId="0">
      <selection sqref="A1:C120"/>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815</v>
      </c>
      <c r="C2">
        <v>5</v>
      </c>
    </row>
    <row r="3" spans="1:3">
      <c r="A3" t="s">
        <v>453</v>
      </c>
      <c r="C3">
        <v>8</v>
      </c>
    </row>
    <row r="4" spans="1:3">
      <c r="A4" t="s">
        <v>119</v>
      </c>
      <c r="C4">
        <v>10</v>
      </c>
    </row>
    <row r="5" spans="1:3">
      <c r="A5" t="s">
        <v>261</v>
      </c>
      <c r="C5">
        <v>10</v>
      </c>
    </row>
    <row r="6" spans="1:3">
      <c r="A6" t="s">
        <v>376</v>
      </c>
      <c r="C6">
        <v>10</v>
      </c>
    </row>
    <row r="7" spans="1:3">
      <c r="A7" t="s">
        <v>189</v>
      </c>
      <c r="C7">
        <v>10</v>
      </c>
    </row>
    <row r="8" spans="1:3">
      <c r="A8" t="s">
        <v>381</v>
      </c>
      <c r="C8">
        <v>18</v>
      </c>
    </row>
    <row r="9" spans="1:3">
      <c r="A9" t="s">
        <v>750</v>
      </c>
      <c r="C9">
        <v>18</v>
      </c>
    </row>
    <row r="10" spans="1:3">
      <c r="A10" t="s">
        <v>215</v>
      </c>
      <c r="C10">
        <v>10</v>
      </c>
    </row>
    <row r="11" spans="1:3">
      <c r="A11" t="s">
        <v>291</v>
      </c>
      <c r="C11">
        <v>20</v>
      </c>
    </row>
    <row r="12" spans="1:3">
      <c r="A12" t="s">
        <v>858</v>
      </c>
      <c r="C12">
        <v>20</v>
      </c>
    </row>
    <row r="13" spans="1:3">
      <c r="A13" t="s">
        <v>169</v>
      </c>
      <c r="C13">
        <v>21</v>
      </c>
    </row>
    <row r="14" spans="1:3">
      <c r="A14" t="s">
        <v>660</v>
      </c>
      <c r="C14">
        <v>23</v>
      </c>
    </row>
    <row r="15" spans="1:3">
      <c r="A15" t="s">
        <v>565</v>
      </c>
      <c r="C15">
        <v>24</v>
      </c>
    </row>
    <row r="16" spans="1:3">
      <c r="A16" t="s">
        <v>158</v>
      </c>
      <c r="C16">
        <v>25</v>
      </c>
    </row>
    <row r="17" spans="1:3">
      <c r="A17" t="s">
        <v>338</v>
      </c>
      <c r="C17">
        <v>25</v>
      </c>
    </row>
    <row r="18" spans="1:3">
      <c r="A18" t="s">
        <v>1023</v>
      </c>
      <c r="C18">
        <v>25</v>
      </c>
    </row>
    <row r="19" spans="1:3">
      <c r="A19" t="s">
        <v>370</v>
      </c>
      <c r="C19">
        <v>41</v>
      </c>
    </row>
    <row r="20" spans="1:3">
      <c r="A20" t="s">
        <v>156</v>
      </c>
      <c r="C20">
        <v>26</v>
      </c>
    </row>
    <row r="21" spans="1:3">
      <c r="A21" t="s">
        <v>755</v>
      </c>
      <c r="C21">
        <v>42</v>
      </c>
    </row>
    <row r="22" spans="1:3">
      <c r="A22" t="s">
        <v>1020</v>
      </c>
      <c r="C22">
        <v>26</v>
      </c>
    </row>
    <row r="23" spans="1:3">
      <c r="A23" t="s">
        <v>413</v>
      </c>
      <c r="C23">
        <v>30</v>
      </c>
    </row>
    <row r="24" spans="1:3">
      <c r="A24" t="s">
        <v>525</v>
      </c>
      <c r="C24">
        <v>30</v>
      </c>
    </row>
    <row r="25" spans="1:3">
      <c r="A25" t="s">
        <v>204</v>
      </c>
      <c r="C25">
        <v>31</v>
      </c>
    </row>
    <row r="26" spans="1:3">
      <c r="A26" t="s">
        <v>263</v>
      </c>
      <c r="C26">
        <v>33</v>
      </c>
    </row>
    <row r="27" spans="1:3">
      <c r="A27" t="s">
        <v>402</v>
      </c>
      <c r="C27">
        <v>33</v>
      </c>
    </row>
    <row r="28" spans="1:3">
      <c r="A28" t="s">
        <v>72</v>
      </c>
      <c r="C28">
        <v>33</v>
      </c>
    </row>
    <row r="29" spans="1:3">
      <c r="A29" t="s">
        <v>90</v>
      </c>
      <c r="C29">
        <v>38</v>
      </c>
    </row>
    <row r="30" spans="1:3">
      <c r="A30" t="s">
        <v>1080</v>
      </c>
      <c r="C30">
        <v>39</v>
      </c>
    </row>
    <row r="31" spans="1:3">
      <c r="A31" t="s">
        <v>308</v>
      </c>
      <c r="C31">
        <v>44</v>
      </c>
    </row>
    <row r="32" spans="1:3">
      <c r="A32" t="s">
        <v>428</v>
      </c>
      <c r="C32">
        <v>45</v>
      </c>
    </row>
    <row r="33" spans="1:3">
      <c r="A33" t="s">
        <v>310</v>
      </c>
      <c r="C33">
        <v>45</v>
      </c>
    </row>
    <row r="34" spans="1:3">
      <c r="A34" t="s">
        <v>124</v>
      </c>
      <c r="C34">
        <v>46</v>
      </c>
    </row>
    <row r="35" spans="1:3">
      <c r="A35" t="s">
        <v>202</v>
      </c>
      <c r="C35">
        <v>49</v>
      </c>
    </row>
    <row r="36" spans="1:3">
      <c r="A36" t="s">
        <v>260</v>
      </c>
      <c r="C36">
        <v>50</v>
      </c>
    </row>
    <row r="37" spans="1:3">
      <c r="A37" t="s">
        <v>197</v>
      </c>
      <c r="C37">
        <v>50</v>
      </c>
    </row>
    <row r="38" spans="1:3">
      <c r="A38" t="s">
        <v>200</v>
      </c>
      <c r="C38">
        <v>50</v>
      </c>
    </row>
    <row r="39" spans="1:3">
      <c r="A39" t="s">
        <v>256</v>
      </c>
      <c r="C39">
        <v>50</v>
      </c>
    </row>
    <row r="40" spans="1:3">
      <c r="A40" t="s">
        <v>859</v>
      </c>
      <c r="C40">
        <v>50</v>
      </c>
    </row>
    <row r="41" spans="1:3">
      <c r="A41" t="s">
        <v>258</v>
      </c>
      <c r="C41">
        <v>51</v>
      </c>
    </row>
    <row r="42" spans="1:3">
      <c r="A42" t="s">
        <v>584</v>
      </c>
      <c r="C42">
        <v>52</v>
      </c>
    </row>
    <row r="43" spans="1:3">
      <c r="A43" t="s">
        <v>483</v>
      </c>
      <c r="C43">
        <v>52</v>
      </c>
    </row>
    <row r="44" spans="1:3">
      <c r="A44" t="s">
        <v>147</v>
      </c>
      <c r="C44">
        <v>53</v>
      </c>
    </row>
    <row r="45" spans="1:3">
      <c r="A45" t="s">
        <v>157</v>
      </c>
      <c r="C45">
        <v>53</v>
      </c>
    </row>
    <row r="46" spans="1:3">
      <c r="A46" t="s">
        <v>179</v>
      </c>
      <c r="C46">
        <v>53</v>
      </c>
    </row>
    <row r="47" spans="1:3">
      <c r="A47" t="s">
        <v>192</v>
      </c>
      <c r="C47">
        <v>53</v>
      </c>
    </row>
    <row r="48" spans="1:3">
      <c r="A48" t="s">
        <v>171</v>
      </c>
      <c r="C48">
        <v>53.1</v>
      </c>
    </row>
    <row r="49" spans="1:3">
      <c r="A49" t="s">
        <v>150</v>
      </c>
      <c r="C49">
        <v>53.3</v>
      </c>
    </row>
    <row r="50" spans="1:3">
      <c r="A50" t="s">
        <v>148</v>
      </c>
      <c r="C50">
        <v>53.35</v>
      </c>
    </row>
    <row r="51" spans="1:3">
      <c r="A51" t="s">
        <v>281</v>
      </c>
      <c r="C51">
        <v>53.35</v>
      </c>
    </row>
    <row r="52" spans="1:3">
      <c r="A52" t="s">
        <v>379</v>
      </c>
      <c r="C52">
        <v>53.35</v>
      </c>
    </row>
    <row r="53" spans="1:3">
      <c r="A53" t="s">
        <v>503</v>
      </c>
      <c r="C53">
        <v>53.35</v>
      </c>
    </row>
    <row r="54" spans="1:3">
      <c r="A54" t="s">
        <v>897</v>
      </c>
      <c r="C54">
        <v>53.35</v>
      </c>
    </row>
    <row r="55" spans="1:3">
      <c r="A55" t="s">
        <v>160</v>
      </c>
      <c r="C55">
        <v>53.35</v>
      </c>
    </row>
    <row r="56" spans="1:3">
      <c r="A56" t="s">
        <v>326</v>
      </c>
      <c r="C56">
        <v>53.5</v>
      </c>
    </row>
    <row r="57" spans="1:3">
      <c r="A57" t="s">
        <v>796</v>
      </c>
      <c r="C57">
        <v>53.9</v>
      </c>
    </row>
    <row r="58" spans="1:3">
      <c r="A58" t="s">
        <v>448</v>
      </c>
      <c r="C58">
        <v>54</v>
      </c>
    </row>
    <row r="59" spans="1:3">
      <c r="A59" t="s">
        <v>395</v>
      </c>
      <c r="C59">
        <v>54.349999999999994</v>
      </c>
    </row>
    <row r="60" spans="1:3">
      <c r="A60" t="s">
        <v>105</v>
      </c>
      <c r="C60">
        <v>55</v>
      </c>
    </row>
    <row r="61" spans="1:3">
      <c r="A61" t="s">
        <v>300</v>
      </c>
      <c r="C61">
        <v>55</v>
      </c>
    </row>
    <row r="62" spans="1:3">
      <c r="A62" t="s">
        <v>758</v>
      </c>
      <c r="C62">
        <v>55</v>
      </c>
    </row>
    <row r="63" spans="1:3">
      <c r="A63" t="s">
        <v>108</v>
      </c>
      <c r="C63">
        <v>56</v>
      </c>
    </row>
    <row r="64" spans="1:3">
      <c r="A64" t="s">
        <v>235</v>
      </c>
      <c r="C64">
        <v>56</v>
      </c>
    </row>
    <row r="65" spans="1:3">
      <c r="A65" t="s">
        <v>863</v>
      </c>
      <c r="C65">
        <v>56</v>
      </c>
    </row>
    <row r="66" spans="1:3">
      <c r="A66" t="s">
        <v>872</v>
      </c>
      <c r="C66">
        <v>56</v>
      </c>
    </row>
    <row r="67" spans="1:3">
      <c r="A67" t="s">
        <v>882</v>
      </c>
      <c r="C67">
        <v>56</v>
      </c>
    </row>
    <row r="68" spans="1:3">
      <c r="A68" t="s">
        <v>344</v>
      </c>
      <c r="C68">
        <v>57</v>
      </c>
    </row>
    <row r="69" spans="1:3">
      <c r="A69" t="s">
        <v>594</v>
      </c>
      <c r="C69">
        <v>59</v>
      </c>
    </row>
    <row r="70" spans="1:3">
      <c r="A70" t="s">
        <v>342</v>
      </c>
      <c r="C70">
        <v>58</v>
      </c>
    </row>
    <row r="71" spans="1:3">
      <c r="A71" t="s">
        <v>641</v>
      </c>
      <c r="C71">
        <v>58</v>
      </c>
    </row>
    <row r="72" spans="1:3">
      <c r="A72" t="s">
        <v>821</v>
      </c>
      <c r="C72">
        <v>58</v>
      </c>
    </row>
    <row r="73" spans="1:3">
      <c r="A73" t="s">
        <v>184</v>
      </c>
      <c r="C73">
        <v>59</v>
      </c>
    </row>
    <row r="74" spans="1:3">
      <c r="A74" t="s">
        <v>289</v>
      </c>
      <c r="C74">
        <v>63.35</v>
      </c>
    </row>
    <row r="75" spans="1:3">
      <c r="A75" t="s">
        <v>388</v>
      </c>
      <c r="C75">
        <v>63.35</v>
      </c>
    </row>
    <row r="76" spans="1:3">
      <c r="A76" t="s">
        <v>419</v>
      </c>
      <c r="C76">
        <v>63.35</v>
      </c>
    </row>
    <row r="77" spans="1:3">
      <c r="A77" t="s">
        <v>311</v>
      </c>
      <c r="C77">
        <v>63.9</v>
      </c>
    </row>
    <row r="78" spans="1:3">
      <c r="A78" t="s">
        <v>316</v>
      </c>
      <c r="C78">
        <v>63.9</v>
      </c>
    </row>
    <row r="79" spans="1:3">
      <c r="A79" t="s">
        <v>323</v>
      </c>
      <c r="C79">
        <v>64</v>
      </c>
    </row>
    <row r="80" spans="1:3">
      <c r="A80" t="s">
        <v>164</v>
      </c>
      <c r="C80">
        <v>64</v>
      </c>
    </row>
    <row r="81" spans="1:3">
      <c r="A81" t="s">
        <v>705</v>
      </c>
      <c r="C81">
        <v>64</v>
      </c>
    </row>
    <row r="82" spans="1:3">
      <c r="A82" t="s">
        <v>900</v>
      </c>
      <c r="C82">
        <v>64</v>
      </c>
    </row>
    <row r="83" spans="1:3">
      <c r="A83" t="s">
        <v>451</v>
      </c>
      <c r="C83">
        <v>65</v>
      </c>
    </row>
    <row r="84" spans="1:3">
      <c r="A84" t="s">
        <v>909</v>
      </c>
      <c r="C84">
        <v>65</v>
      </c>
    </row>
    <row r="85" spans="1:3">
      <c r="A85" t="s">
        <v>103</v>
      </c>
      <c r="C85">
        <v>67</v>
      </c>
    </row>
    <row r="86" spans="1:3">
      <c r="A86" t="s">
        <v>242</v>
      </c>
      <c r="C86">
        <v>74</v>
      </c>
    </row>
    <row r="87" spans="1:3">
      <c r="A87" t="s">
        <v>279</v>
      </c>
      <c r="C87">
        <v>74.25</v>
      </c>
    </row>
    <row r="88" spans="1:3">
      <c r="A88" t="s">
        <v>277</v>
      </c>
      <c r="C88">
        <v>74.5</v>
      </c>
    </row>
    <row r="89" spans="1:3">
      <c r="A89" t="s">
        <v>207</v>
      </c>
      <c r="C89">
        <v>75</v>
      </c>
    </row>
    <row r="90" spans="1:3">
      <c r="A90" t="s">
        <v>541</v>
      </c>
      <c r="C90">
        <v>75.5</v>
      </c>
    </row>
    <row r="91" spans="1:3">
      <c r="A91" t="s">
        <v>302</v>
      </c>
      <c r="C91">
        <v>75.5</v>
      </c>
    </row>
    <row r="92" spans="1:3">
      <c r="A92" t="s">
        <v>530</v>
      </c>
      <c r="C92">
        <v>75.5</v>
      </c>
    </row>
    <row r="93" spans="1:3">
      <c r="A93" t="s">
        <v>70</v>
      </c>
      <c r="C93">
        <v>77</v>
      </c>
    </row>
    <row r="94" spans="1:3">
      <c r="A94" t="s">
        <v>205</v>
      </c>
      <c r="C94">
        <v>77</v>
      </c>
    </row>
    <row r="95" spans="1:3">
      <c r="A95" t="s">
        <v>217</v>
      </c>
      <c r="C95">
        <v>77</v>
      </c>
    </row>
    <row r="96" spans="1:3">
      <c r="A96" t="s">
        <v>67</v>
      </c>
      <c r="C96">
        <v>77.099999999999994</v>
      </c>
    </row>
    <row r="97" spans="1:3">
      <c r="A97" t="s">
        <v>393</v>
      </c>
      <c r="C97">
        <v>77.099999999999994</v>
      </c>
    </row>
    <row r="98" spans="1:3">
      <c r="A98" t="s">
        <v>213</v>
      </c>
      <c r="C98">
        <v>77.2</v>
      </c>
    </row>
    <row r="99" spans="1:3">
      <c r="A99" t="s">
        <v>230</v>
      </c>
      <c r="C99">
        <v>78</v>
      </c>
    </row>
    <row r="100" spans="1:3">
      <c r="A100" t="s">
        <v>238</v>
      </c>
      <c r="C100">
        <v>78</v>
      </c>
    </row>
    <row r="101" spans="1:3">
      <c r="A101" t="s">
        <v>515</v>
      </c>
      <c r="C101">
        <v>79</v>
      </c>
    </row>
    <row r="102" spans="1:3">
      <c r="A102" t="s">
        <v>223</v>
      </c>
      <c r="C102">
        <v>79</v>
      </c>
    </row>
    <row r="103" spans="1:3">
      <c r="A103" t="s">
        <v>121</v>
      </c>
      <c r="C103">
        <v>80</v>
      </c>
    </row>
    <row r="104" spans="1:3">
      <c r="A104" t="s">
        <v>252</v>
      </c>
      <c r="C104">
        <v>83</v>
      </c>
    </row>
    <row r="105" spans="1:3">
      <c r="A105" t="s">
        <v>841</v>
      </c>
      <c r="C105">
        <v>86</v>
      </c>
    </row>
    <row r="106" spans="1:3">
      <c r="A106" t="s">
        <v>100</v>
      </c>
      <c r="C106">
        <v>85</v>
      </c>
    </row>
    <row r="107" spans="1:3">
      <c r="A107" t="s">
        <v>93</v>
      </c>
      <c r="C107">
        <v>85</v>
      </c>
    </row>
    <row r="108" spans="1:3">
      <c r="A108" t="s">
        <v>16</v>
      </c>
      <c r="C108">
        <v>82</v>
      </c>
    </row>
    <row r="109" spans="1:3">
      <c r="A109" t="s">
        <v>129</v>
      </c>
      <c r="C109">
        <v>95</v>
      </c>
    </row>
    <row r="110" spans="1:3">
      <c r="A110" t="s">
        <v>82</v>
      </c>
      <c r="C110">
        <v>96</v>
      </c>
    </row>
    <row r="111" spans="1:3">
      <c r="A111" t="s">
        <v>127</v>
      </c>
      <c r="C111">
        <v>96</v>
      </c>
    </row>
    <row r="112" spans="1:3">
      <c r="A112" t="s">
        <v>523</v>
      </c>
      <c r="C112">
        <v>97</v>
      </c>
    </row>
    <row r="113" spans="1:3">
      <c r="A113" t="s">
        <v>833</v>
      </c>
      <c r="C113">
        <v>98</v>
      </c>
    </row>
    <row r="114" spans="1:3">
      <c r="A114" t="s">
        <v>66</v>
      </c>
      <c r="C114">
        <v>99</v>
      </c>
    </row>
    <row r="115" spans="1:3">
      <c r="A115" t="s">
        <v>59</v>
      </c>
      <c r="C115">
        <v>100</v>
      </c>
    </row>
    <row r="116" spans="1:3">
      <c r="A116" t="s">
        <v>91</v>
      </c>
      <c r="C116">
        <v>100</v>
      </c>
    </row>
    <row r="117" spans="1:3">
      <c r="A117" t="s">
        <v>519</v>
      </c>
      <c r="C117">
        <v>100</v>
      </c>
    </row>
    <row r="118" spans="1:3">
      <c r="A118" t="s">
        <v>133</v>
      </c>
      <c r="C118">
        <v>104</v>
      </c>
    </row>
    <row r="119" spans="1:3">
      <c r="A119" t="s">
        <v>437</v>
      </c>
      <c r="C119">
        <v>105</v>
      </c>
    </row>
    <row r="120" spans="1:3">
      <c r="A120" t="s">
        <v>449</v>
      </c>
      <c r="C120">
        <v>110</v>
      </c>
    </row>
    <row r="121" spans="1:3">
      <c r="A121" t="s">
        <v>1257</v>
      </c>
      <c r="C121">
        <v>35</v>
      </c>
    </row>
    <row r="122" spans="1:3">
      <c r="A122" t="s">
        <v>1328</v>
      </c>
      <c r="C122">
        <v>18</v>
      </c>
    </row>
    <row r="123" spans="1:3">
      <c r="A123" t="s">
        <v>1329</v>
      </c>
      <c r="C123">
        <v>33</v>
      </c>
    </row>
    <row r="124" spans="1:3">
      <c r="A124" t="s">
        <v>1306</v>
      </c>
      <c r="C124">
        <v>59</v>
      </c>
    </row>
    <row r="125" spans="1:3">
      <c r="A125" t="s">
        <v>795</v>
      </c>
      <c r="C125">
        <v>17</v>
      </c>
    </row>
    <row r="126" spans="1:3">
      <c r="A126" t="s">
        <v>1344</v>
      </c>
      <c r="C126">
        <v>18</v>
      </c>
    </row>
    <row r="127" spans="1:3">
      <c r="A127" t="s">
        <v>84</v>
      </c>
      <c r="C127">
        <v>15</v>
      </c>
    </row>
    <row r="128" spans="1:3">
      <c r="A128" t="s">
        <v>1341</v>
      </c>
      <c r="C128">
        <v>15</v>
      </c>
    </row>
    <row r="129" spans="1:3">
      <c r="A129" t="s">
        <v>363</v>
      </c>
      <c r="C129">
        <v>14</v>
      </c>
    </row>
    <row r="130" spans="1:3">
      <c r="A130" t="s">
        <v>1370</v>
      </c>
      <c r="C130">
        <v>23</v>
      </c>
    </row>
    <row r="131" spans="1:3">
      <c r="A131" t="s">
        <v>1398</v>
      </c>
      <c r="C131">
        <v>53</v>
      </c>
    </row>
    <row r="132" spans="1:3">
      <c r="A132" t="s">
        <v>1363</v>
      </c>
      <c r="C132">
        <v>53</v>
      </c>
    </row>
    <row r="133" spans="1:3">
      <c r="A133" t="s">
        <v>988</v>
      </c>
      <c r="C133">
        <v>56</v>
      </c>
    </row>
    <row r="134" spans="1:3">
      <c r="A134" t="s">
        <v>707</v>
      </c>
      <c r="C134">
        <v>56.5</v>
      </c>
    </row>
    <row r="135" spans="1:3">
      <c r="A135" t="s">
        <v>543</v>
      </c>
      <c r="C135">
        <v>52</v>
      </c>
    </row>
    <row r="136" spans="1:3">
      <c r="A136" t="s">
        <v>499</v>
      </c>
      <c r="C136">
        <v>69</v>
      </c>
    </row>
    <row r="137" spans="1:3">
      <c r="A137" t="s">
        <v>983</v>
      </c>
      <c r="C137">
        <v>56.9</v>
      </c>
    </row>
    <row r="138" spans="1:3">
      <c r="A138" t="s">
        <v>240</v>
      </c>
      <c r="C138">
        <v>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839"/>
  <sheetViews>
    <sheetView workbookViewId="0">
      <selection activeCell="C17" sqref="C17"/>
    </sheetView>
  </sheetViews>
  <sheetFormatPr defaultRowHeight="14.25"/>
  <cols>
    <col min="1" max="1" width="16.625" bestFit="1" customWidth="1"/>
    <col min="2" max="2" width="28.375" bestFit="1" customWidth="1"/>
    <col min="3" max="3" width="32.125" bestFit="1" customWidth="1"/>
    <col min="4" max="4" width="81" bestFit="1" customWidth="1"/>
    <col min="5" max="5" width="32.875" bestFit="1" customWidth="1"/>
    <col min="6" max="6" width="12.375" bestFit="1" customWidth="1"/>
    <col min="7" max="7" width="21.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63</v>
      </c>
      <c r="C1" t="s">
        <v>1</v>
      </c>
      <c r="D1" t="s">
        <v>2</v>
      </c>
      <c r="E1" t="s">
        <v>3</v>
      </c>
      <c r="F1" t="s">
        <v>6</v>
      </c>
      <c r="G1" t="s">
        <v>15</v>
      </c>
      <c r="H1" t="s">
        <v>64</v>
      </c>
      <c r="I1" t="s">
        <v>1280</v>
      </c>
      <c r="J1" t="s">
        <v>1281</v>
      </c>
      <c r="K1" t="s">
        <v>1282</v>
      </c>
      <c r="L1" t="s">
        <v>1283</v>
      </c>
    </row>
    <row r="2" spans="1:12">
      <c r="A2" t="s">
        <v>66</v>
      </c>
      <c r="B2">
        <v>77.099999999999994</v>
      </c>
      <c r="C2" t="s">
        <v>67</v>
      </c>
      <c r="D2" t="s">
        <v>68</v>
      </c>
      <c r="F2">
        <v>80</v>
      </c>
      <c r="G2" t="s">
        <v>69</v>
      </c>
      <c r="I2">
        <v>70</v>
      </c>
      <c r="J2">
        <v>7.0999999999999943</v>
      </c>
    </row>
    <row r="3" spans="1:12">
      <c r="A3" t="s">
        <v>66</v>
      </c>
      <c r="B3">
        <v>75.5</v>
      </c>
      <c r="C3" t="s">
        <v>541</v>
      </c>
      <c r="D3" t="s">
        <v>852</v>
      </c>
      <c r="E3" t="s">
        <v>853</v>
      </c>
      <c r="F3">
        <v>90</v>
      </c>
      <c r="G3" t="s">
        <v>118</v>
      </c>
      <c r="I3">
        <v>70</v>
      </c>
      <c r="J3">
        <v>5.5</v>
      </c>
    </row>
    <row r="4" spans="1:12">
      <c r="A4" t="s">
        <v>66</v>
      </c>
      <c r="B4">
        <v>75.5</v>
      </c>
      <c r="C4" t="s">
        <v>541</v>
      </c>
      <c r="D4" t="s">
        <v>542</v>
      </c>
      <c r="E4" t="s">
        <v>72</v>
      </c>
      <c r="F4">
        <v>80</v>
      </c>
      <c r="G4" t="s">
        <v>12</v>
      </c>
      <c r="H4">
        <v>33</v>
      </c>
      <c r="I4">
        <v>70</v>
      </c>
      <c r="J4">
        <v>5.5</v>
      </c>
      <c r="K4">
        <v>30</v>
      </c>
      <c r="L4">
        <v>3</v>
      </c>
    </row>
    <row r="5" spans="1:12">
      <c r="A5" t="s">
        <v>66</v>
      </c>
      <c r="B5">
        <v>77</v>
      </c>
      <c r="C5" t="s">
        <v>70</v>
      </c>
      <c r="D5" t="s">
        <v>71</v>
      </c>
      <c r="E5" t="s">
        <v>72</v>
      </c>
      <c r="F5">
        <v>100</v>
      </c>
      <c r="G5" t="s">
        <v>69</v>
      </c>
      <c r="H5">
        <v>33</v>
      </c>
      <c r="I5">
        <v>70</v>
      </c>
      <c r="J5">
        <v>7</v>
      </c>
      <c r="K5">
        <v>30</v>
      </c>
      <c r="L5">
        <v>3</v>
      </c>
    </row>
    <row r="6" spans="1:12">
      <c r="A6" t="s">
        <v>66</v>
      </c>
      <c r="B6">
        <v>77</v>
      </c>
      <c r="C6" t="s">
        <v>70</v>
      </c>
      <c r="D6" t="s">
        <v>78</v>
      </c>
      <c r="E6" t="s">
        <v>72</v>
      </c>
      <c r="F6">
        <v>95</v>
      </c>
      <c r="G6" t="s">
        <v>12</v>
      </c>
      <c r="H6">
        <v>33</v>
      </c>
      <c r="I6">
        <v>70</v>
      </c>
      <c r="J6">
        <v>7</v>
      </c>
      <c r="K6">
        <v>30</v>
      </c>
      <c r="L6">
        <v>3</v>
      </c>
    </row>
    <row r="7" spans="1:12">
      <c r="A7" t="s">
        <v>66</v>
      </c>
      <c r="B7">
        <v>77</v>
      </c>
      <c r="C7" t="s">
        <v>70</v>
      </c>
      <c r="D7" t="s">
        <v>76</v>
      </c>
      <c r="E7" t="s">
        <v>77</v>
      </c>
      <c r="F7">
        <v>95</v>
      </c>
      <c r="G7" t="s">
        <v>75</v>
      </c>
      <c r="I7">
        <v>70</v>
      </c>
      <c r="J7">
        <v>7</v>
      </c>
    </row>
    <row r="8" spans="1:12">
      <c r="A8" t="s">
        <v>66</v>
      </c>
      <c r="B8">
        <v>77</v>
      </c>
      <c r="C8" t="s">
        <v>70</v>
      </c>
      <c r="D8" t="s">
        <v>73</v>
      </c>
      <c r="E8" t="s">
        <v>74</v>
      </c>
      <c r="F8">
        <v>90</v>
      </c>
      <c r="G8" t="s">
        <v>75</v>
      </c>
      <c r="I8">
        <v>70</v>
      </c>
      <c r="J8">
        <v>7</v>
      </c>
    </row>
    <row r="9" spans="1:12">
      <c r="A9" t="s">
        <v>66</v>
      </c>
      <c r="B9">
        <v>77</v>
      </c>
      <c r="C9" t="s">
        <v>70</v>
      </c>
      <c r="D9" t="s">
        <v>1152</v>
      </c>
      <c r="E9" t="s">
        <v>1153</v>
      </c>
      <c r="F9">
        <v>73</v>
      </c>
      <c r="G9" t="s">
        <v>1154</v>
      </c>
      <c r="I9">
        <v>70</v>
      </c>
      <c r="J9">
        <v>7</v>
      </c>
    </row>
    <row r="10" spans="1:12">
      <c r="A10" t="s">
        <v>66</v>
      </c>
      <c r="B10">
        <v>82</v>
      </c>
      <c r="C10" t="s">
        <v>16</v>
      </c>
      <c r="D10" t="s">
        <v>85</v>
      </c>
      <c r="E10" t="s">
        <v>82</v>
      </c>
      <c r="F10">
        <v>98</v>
      </c>
      <c r="G10" t="s">
        <v>86</v>
      </c>
      <c r="H10">
        <v>96</v>
      </c>
      <c r="I10">
        <v>80</v>
      </c>
      <c r="J10">
        <v>2</v>
      </c>
      <c r="K10">
        <v>90</v>
      </c>
      <c r="L10">
        <v>6</v>
      </c>
    </row>
    <row r="11" spans="1:12">
      <c r="A11" t="s">
        <v>66</v>
      </c>
      <c r="B11">
        <v>82</v>
      </c>
      <c r="C11" t="s">
        <v>16</v>
      </c>
      <c r="D11" t="s">
        <v>79</v>
      </c>
      <c r="F11">
        <v>91</v>
      </c>
      <c r="G11" t="s">
        <v>80</v>
      </c>
      <c r="I11">
        <v>80</v>
      </c>
      <c r="J11">
        <v>2</v>
      </c>
    </row>
    <row r="12" spans="1:12">
      <c r="A12" t="s">
        <v>66</v>
      </c>
      <c r="B12">
        <v>82</v>
      </c>
      <c r="C12" t="s">
        <v>16</v>
      </c>
      <c r="D12" t="s">
        <v>81</v>
      </c>
      <c r="E12" t="s">
        <v>82</v>
      </c>
      <c r="F12">
        <v>75</v>
      </c>
      <c r="G12" t="s">
        <v>12</v>
      </c>
      <c r="H12">
        <v>96</v>
      </c>
      <c r="I12">
        <v>80</v>
      </c>
      <c r="J12">
        <v>2</v>
      </c>
      <c r="K12">
        <v>90</v>
      </c>
      <c r="L12">
        <v>6</v>
      </c>
    </row>
    <row r="13" spans="1:12">
      <c r="A13" t="s">
        <v>66</v>
      </c>
      <c r="B13">
        <v>82</v>
      </c>
      <c r="C13" t="s">
        <v>16</v>
      </c>
      <c r="D13" t="s">
        <v>87</v>
      </c>
      <c r="E13" t="s">
        <v>88</v>
      </c>
      <c r="F13">
        <v>75</v>
      </c>
      <c r="G13" t="s">
        <v>80</v>
      </c>
      <c r="I13">
        <v>80</v>
      </c>
      <c r="J13">
        <v>2</v>
      </c>
    </row>
    <row r="14" spans="1:12">
      <c r="A14" t="s">
        <v>66</v>
      </c>
      <c r="B14">
        <v>82</v>
      </c>
      <c r="C14" t="s">
        <v>16</v>
      </c>
      <c r="D14" t="s">
        <v>89</v>
      </c>
      <c r="E14" t="s">
        <v>90</v>
      </c>
      <c r="F14">
        <v>73</v>
      </c>
      <c r="G14" t="s">
        <v>80</v>
      </c>
      <c r="H14">
        <v>38</v>
      </c>
      <c r="I14">
        <v>80</v>
      </c>
      <c r="J14">
        <v>2</v>
      </c>
      <c r="K14">
        <v>30</v>
      </c>
      <c r="L14">
        <v>8</v>
      </c>
    </row>
    <row r="15" spans="1:12">
      <c r="A15" t="s">
        <v>66</v>
      </c>
      <c r="B15">
        <v>82</v>
      </c>
      <c r="C15" t="s">
        <v>16</v>
      </c>
      <c r="D15" t="s">
        <v>83</v>
      </c>
      <c r="E15" t="s">
        <v>84</v>
      </c>
      <c r="F15">
        <v>66</v>
      </c>
      <c r="G15" t="s">
        <v>80</v>
      </c>
      <c r="H15">
        <v>15</v>
      </c>
      <c r="I15">
        <v>80</v>
      </c>
      <c r="J15">
        <v>2</v>
      </c>
      <c r="K15">
        <v>10</v>
      </c>
      <c r="L15">
        <v>5</v>
      </c>
    </row>
    <row r="16" spans="1:12">
      <c r="A16" t="s">
        <v>66</v>
      </c>
      <c r="B16">
        <v>100</v>
      </c>
      <c r="C16" t="s">
        <v>91</v>
      </c>
      <c r="D16" t="s">
        <v>97</v>
      </c>
      <c r="E16" t="s">
        <v>98</v>
      </c>
      <c r="F16">
        <v>97</v>
      </c>
      <c r="G16" t="s">
        <v>80</v>
      </c>
      <c r="I16">
        <v>100</v>
      </c>
      <c r="J16">
        <v>0</v>
      </c>
    </row>
    <row r="17" spans="1:12">
      <c r="A17" t="s">
        <v>66</v>
      </c>
      <c r="B17">
        <v>100</v>
      </c>
      <c r="C17" t="s">
        <v>91</v>
      </c>
      <c r="D17" t="s">
        <v>99</v>
      </c>
      <c r="E17" t="s">
        <v>100</v>
      </c>
      <c r="F17">
        <v>97</v>
      </c>
      <c r="G17" t="s">
        <v>80</v>
      </c>
      <c r="H17">
        <v>85</v>
      </c>
      <c r="I17">
        <v>100</v>
      </c>
      <c r="J17">
        <v>0</v>
      </c>
      <c r="K17">
        <v>80</v>
      </c>
      <c r="L17">
        <v>5</v>
      </c>
    </row>
    <row r="18" spans="1:12">
      <c r="A18" t="s">
        <v>66</v>
      </c>
      <c r="B18">
        <v>100</v>
      </c>
      <c r="C18" t="s">
        <v>91</v>
      </c>
      <c r="D18" t="s">
        <v>101</v>
      </c>
      <c r="E18" t="s">
        <v>100</v>
      </c>
      <c r="F18">
        <v>91</v>
      </c>
      <c r="G18" t="s">
        <v>80</v>
      </c>
      <c r="H18">
        <v>85</v>
      </c>
      <c r="I18">
        <v>100</v>
      </c>
      <c r="J18">
        <v>0</v>
      </c>
      <c r="K18">
        <v>80</v>
      </c>
      <c r="L18">
        <v>5</v>
      </c>
    </row>
    <row r="19" spans="1:12">
      <c r="A19" t="s">
        <v>66</v>
      </c>
      <c r="B19">
        <v>100</v>
      </c>
      <c r="C19" t="s">
        <v>91</v>
      </c>
      <c r="D19" t="s">
        <v>94</v>
      </c>
      <c r="E19" t="s">
        <v>59</v>
      </c>
      <c r="F19">
        <v>83</v>
      </c>
      <c r="G19" t="s">
        <v>80</v>
      </c>
      <c r="H19">
        <v>100</v>
      </c>
      <c r="I19">
        <v>100</v>
      </c>
      <c r="J19">
        <v>0</v>
      </c>
      <c r="K19">
        <v>100</v>
      </c>
      <c r="L19">
        <v>0</v>
      </c>
    </row>
    <row r="20" spans="1:12">
      <c r="A20" t="s">
        <v>66</v>
      </c>
      <c r="B20">
        <v>100</v>
      </c>
      <c r="C20" t="s">
        <v>91</v>
      </c>
      <c r="D20" t="s">
        <v>95</v>
      </c>
      <c r="E20" t="s">
        <v>96</v>
      </c>
      <c r="F20">
        <v>83</v>
      </c>
      <c r="G20" t="s">
        <v>80</v>
      </c>
      <c r="I20">
        <v>100</v>
      </c>
      <c r="J20">
        <v>0</v>
      </c>
    </row>
    <row r="21" spans="1:12">
      <c r="A21" t="s">
        <v>66</v>
      </c>
      <c r="B21">
        <v>100</v>
      </c>
      <c r="C21" t="s">
        <v>91</v>
      </c>
      <c r="D21" t="s">
        <v>92</v>
      </c>
      <c r="E21" t="s">
        <v>93</v>
      </c>
      <c r="F21">
        <v>83</v>
      </c>
      <c r="G21" t="s">
        <v>80</v>
      </c>
      <c r="H21">
        <v>85</v>
      </c>
      <c r="I21">
        <v>100</v>
      </c>
      <c r="J21">
        <v>0</v>
      </c>
      <c r="K21">
        <v>80</v>
      </c>
      <c r="L21">
        <v>5</v>
      </c>
    </row>
    <row r="22" spans="1:12">
      <c r="A22" t="s">
        <v>66</v>
      </c>
      <c r="B22">
        <v>100</v>
      </c>
      <c r="C22" t="s">
        <v>91</v>
      </c>
      <c r="D22" t="s">
        <v>1392</v>
      </c>
      <c r="E22" t="s">
        <v>363</v>
      </c>
      <c r="F22">
        <v>78</v>
      </c>
      <c r="G22" t="s">
        <v>80</v>
      </c>
      <c r="H22">
        <v>14</v>
      </c>
      <c r="I22">
        <v>100</v>
      </c>
      <c r="J22">
        <v>0</v>
      </c>
      <c r="K22">
        <v>10</v>
      </c>
      <c r="L22">
        <v>4</v>
      </c>
    </row>
    <row r="23" spans="1:12">
      <c r="A23" t="s">
        <v>66</v>
      </c>
      <c r="B23">
        <v>100</v>
      </c>
      <c r="C23" t="s">
        <v>91</v>
      </c>
      <c r="D23" t="s">
        <v>102</v>
      </c>
      <c r="E23" t="s">
        <v>16</v>
      </c>
      <c r="F23">
        <v>77</v>
      </c>
      <c r="G23" t="s">
        <v>80</v>
      </c>
      <c r="H23">
        <v>82</v>
      </c>
      <c r="I23">
        <v>100</v>
      </c>
      <c r="J23">
        <v>0</v>
      </c>
      <c r="K23">
        <v>80</v>
      </c>
      <c r="L23">
        <v>2</v>
      </c>
    </row>
    <row r="24" spans="1:12">
      <c r="A24" t="s">
        <v>66</v>
      </c>
      <c r="B24">
        <v>67</v>
      </c>
      <c r="C24" t="s">
        <v>103</v>
      </c>
      <c r="D24" t="s">
        <v>104</v>
      </c>
      <c r="E24" t="s">
        <v>105</v>
      </c>
      <c r="F24">
        <v>100</v>
      </c>
      <c r="G24" t="s">
        <v>69</v>
      </c>
      <c r="H24">
        <v>55</v>
      </c>
      <c r="I24">
        <v>60</v>
      </c>
      <c r="J24">
        <v>7</v>
      </c>
      <c r="K24">
        <v>50</v>
      </c>
      <c r="L24">
        <v>5</v>
      </c>
    </row>
    <row r="25" spans="1:12">
      <c r="A25" t="s">
        <v>66</v>
      </c>
      <c r="B25">
        <v>67</v>
      </c>
      <c r="C25" t="s">
        <v>103</v>
      </c>
      <c r="D25" t="s">
        <v>109</v>
      </c>
      <c r="E25" t="s">
        <v>110</v>
      </c>
      <c r="F25">
        <v>100</v>
      </c>
      <c r="G25" t="s">
        <v>69</v>
      </c>
      <c r="I25">
        <v>60</v>
      </c>
      <c r="J25">
        <v>7</v>
      </c>
    </row>
    <row r="26" spans="1:12">
      <c r="A26" t="s">
        <v>66</v>
      </c>
      <c r="B26">
        <v>67</v>
      </c>
      <c r="C26" t="s">
        <v>103</v>
      </c>
      <c r="D26" t="s">
        <v>106</v>
      </c>
      <c r="E26" t="s">
        <v>16</v>
      </c>
      <c r="F26">
        <v>99</v>
      </c>
      <c r="G26" t="s">
        <v>80</v>
      </c>
      <c r="H26">
        <v>82</v>
      </c>
      <c r="I26">
        <v>60</v>
      </c>
      <c r="J26">
        <v>7</v>
      </c>
      <c r="K26">
        <v>80</v>
      </c>
      <c r="L26">
        <v>2</v>
      </c>
    </row>
    <row r="27" spans="1:12">
      <c r="A27" t="s">
        <v>66</v>
      </c>
      <c r="B27">
        <v>67</v>
      </c>
      <c r="C27" t="s">
        <v>103</v>
      </c>
      <c r="D27" t="s">
        <v>1297</v>
      </c>
      <c r="E27" t="s">
        <v>1294</v>
      </c>
      <c r="F27">
        <v>93</v>
      </c>
      <c r="G27" t="s">
        <v>946</v>
      </c>
      <c r="I27">
        <v>60</v>
      </c>
      <c r="J27">
        <v>7</v>
      </c>
    </row>
    <row r="28" spans="1:12">
      <c r="A28" t="s">
        <v>66</v>
      </c>
      <c r="B28">
        <v>67</v>
      </c>
      <c r="C28" t="s">
        <v>103</v>
      </c>
      <c r="D28" t="s">
        <v>1267</v>
      </c>
      <c r="E28" t="s">
        <v>1268</v>
      </c>
      <c r="F28">
        <v>88</v>
      </c>
      <c r="G28" t="s">
        <v>155</v>
      </c>
      <c r="I28">
        <v>60</v>
      </c>
      <c r="J28">
        <v>7</v>
      </c>
    </row>
    <row r="29" spans="1:12">
      <c r="A29" t="s">
        <v>66</v>
      </c>
      <c r="B29">
        <v>67</v>
      </c>
      <c r="C29" t="s">
        <v>103</v>
      </c>
      <c r="D29" t="s">
        <v>1296</v>
      </c>
      <c r="E29" t="s">
        <v>1295</v>
      </c>
      <c r="F29">
        <v>85</v>
      </c>
      <c r="G29" t="s">
        <v>946</v>
      </c>
      <c r="I29">
        <v>60</v>
      </c>
      <c r="J29">
        <v>7</v>
      </c>
    </row>
    <row r="30" spans="1:12">
      <c r="A30" t="s">
        <v>66</v>
      </c>
      <c r="B30">
        <v>67</v>
      </c>
      <c r="C30" t="s">
        <v>103</v>
      </c>
      <c r="D30" t="s">
        <v>111</v>
      </c>
      <c r="E30" t="s">
        <v>112</v>
      </c>
      <c r="F30">
        <v>84</v>
      </c>
      <c r="G30" t="s">
        <v>113</v>
      </c>
      <c r="I30">
        <v>60</v>
      </c>
      <c r="J30">
        <v>7</v>
      </c>
    </row>
    <row r="31" spans="1:12">
      <c r="A31" t="s">
        <v>66</v>
      </c>
      <c r="B31">
        <v>67</v>
      </c>
      <c r="C31" t="s">
        <v>103</v>
      </c>
      <c r="D31" t="s">
        <v>1251</v>
      </c>
      <c r="E31" t="s">
        <v>1249</v>
      </c>
      <c r="F31">
        <v>82</v>
      </c>
      <c r="G31" t="s">
        <v>80</v>
      </c>
      <c r="I31">
        <v>60</v>
      </c>
      <c r="J31">
        <v>7</v>
      </c>
    </row>
    <row r="32" spans="1:12">
      <c r="A32" t="s">
        <v>66</v>
      </c>
      <c r="B32">
        <v>67</v>
      </c>
      <c r="C32" t="s">
        <v>103</v>
      </c>
      <c r="D32" t="s">
        <v>107</v>
      </c>
      <c r="E32" t="s">
        <v>108</v>
      </c>
      <c r="F32">
        <v>78</v>
      </c>
      <c r="G32" t="s">
        <v>80</v>
      </c>
      <c r="H32">
        <v>56</v>
      </c>
      <c r="I32">
        <v>60</v>
      </c>
      <c r="J32">
        <v>7</v>
      </c>
      <c r="K32">
        <v>50</v>
      </c>
      <c r="L32">
        <v>6</v>
      </c>
    </row>
    <row r="33" spans="1:12">
      <c r="A33" t="s">
        <v>66</v>
      </c>
      <c r="B33">
        <v>67</v>
      </c>
      <c r="C33" t="s">
        <v>103</v>
      </c>
      <c r="D33" t="s">
        <v>114</v>
      </c>
      <c r="E33" t="s">
        <v>115</v>
      </c>
      <c r="F33">
        <v>75</v>
      </c>
      <c r="G33" t="s">
        <v>12</v>
      </c>
      <c r="I33">
        <v>60</v>
      </c>
      <c r="J33">
        <v>7</v>
      </c>
    </row>
    <row r="34" spans="1:12">
      <c r="A34" t="s">
        <v>333</v>
      </c>
      <c r="C34" t="s">
        <v>1203</v>
      </c>
      <c r="D34" t="s">
        <v>1238</v>
      </c>
      <c r="E34" t="s">
        <v>1236</v>
      </c>
      <c r="F34">
        <v>111</v>
      </c>
      <c r="G34" t="s">
        <v>12</v>
      </c>
    </row>
    <row r="35" spans="1:12">
      <c r="A35" t="s">
        <v>333</v>
      </c>
      <c r="C35" t="s">
        <v>1203</v>
      </c>
      <c r="D35" t="s">
        <v>1228</v>
      </c>
      <c r="E35" t="s">
        <v>1167</v>
      </c>
      <c r="F35">
        <v>111</v>
      </c>
      <c r="G35" t="s">
        <v>69</v>
      </c>
    </row>
    <row r="36" spans="1:12">
      <c r="A36" t="s">
        <v>333</v>
      </c>
      <c r="C36" t="s">
        <v>1203</v>
      </c>
      <c r="D36" t="s">
        <v>1265</v>
      </c>
      <c r="E36" t="s">
        <v>1263</v>
      </c>
      <c r="F36">
        <v>105</v>
      </c>
      <c r="G36" t="s">
        <v>12</v>
      </c>
    </row>
    <row r="37" spans="1:12">
      <c r="A37" t="s">
        <v>333</v>
      </c>
      <c r="C37" t="s">
        <v>1203</v>
      </c>
      <c r="D37" t="s">
        <v>1230</v>
      </c>
      <c r="E37" t="s">
        <v>1229</v>
      </c>
      <c r="F37">
        <v>99</v>
      </c>
      <c r="G37" t="s">
        <v>386</v>
      </c>
    </row>
    <row r="38" spans="1:12">
      <c r="A38" t="s">
        <v>333</v>
      </c>
      <c r="C38" t="s">
        <v>1203</v>
      </c>
      <c r="D38" t="s">
        <v>1218</v>
      </c>
      <c r="E38" t="s">
        <v>1209</v>
      </c>
      <c r="F38">
        <v>98</v>
      </c>
      <c r="G38" t="s">
        <v>386</v>
      </c>
    </row>
    <row r="39" spans="1:12">
      <c r="A39" t="s">
        <v>333</v>
      </c>
      <c r="C39" t="s">
        <v>1203</v>
      </c>
      <c r="D39" t="s">
        <v>1288</v>
      </c>
      <c r="E39" t="s">
        <v>1239</v>
      </c>
      <c r="F39">
        <v>96</v>
      </c>
      <c r="G39" t="s">
        <v>177</v>
      </c>
    </row>
    <row r="40" spans="1:12">
      <c r="A40" t="s">
        <v>333</v>
      </c>
      <c r="C40" t="s">
        <v>1203</v>
      </c>
      <c r="D40" t="s">
        <v>1260</v>
      </c>
      <c r="E40" t="s">
        <v>1206</v>
      </c>
      <c r="F40">
        <v>95</v>
      </c>
      <c r="G40" t="s">
        <v>386</v>
      </c>
    </row>
    <row r="41" spans="1:12">
      <c r="A41" t="s">
        <v>333</v>
      </c>
      <c r="C41" t="s">
        <v>1203</v>
      </c>
      <c r="D41" t="s">
        <v>1204</v>
      </c>
      <c r="E41" t="s">
        <v>1205</v>
      </c>
      <c r="F41">
        <v>90</v>
      </c>
      <c r="G41" t="s">
        <v>386</v>
      </c>
    </row>
    <row r="42" spans="1:12">
      <c r="A42" t="s">
        <v>333</v>
      </c>
      <c r="C42" t="s">
        <v>1203</v>
      </c>
      <c r="D42" t="s">
        <v>1207</v>
      </c>
      <c r="E42" t="s">
        <v>1208</v>
      </c>
      <c r="F42">
        <v>85</v>
      </c>
      <c r="G42" t="s">
        <v>12</v>
      </c>
    </row>
    <row r="43" spans="1:12">
      <c r="A43" t="s">
        <v>333</v>
      </c>
      <c r="C43" t="s">
        <v>1203</v>
      </c>
      <c r="D43" t="s">
        <v>1261</v>
      </c>
      <c r="E43" t="s">
        <v>1231</v>
      </c>
      <c r="F43">
        <v>83</v>
      </c>
      <c r="G43" t="s">
        <v>386</v>
      </c>
    </row>
    <row r="44" spans="1:12">
      <c r="A44" t="s">
        <v>333</v>
      </c>
      <c r="C44" t="s">
        <v>1203</v>
      </c>
      <c r="D44" t="s">
        <v>1210</v>
      </c>
      <c r="E44" t="s">
        <v>142</v>
      </c>
      <c r="F44">
        <v>80</v>
      </c>
      <c r="G44" t="s">
        <v>142</v>
      </c>
    </row>
    <row r="45" spans="1:12">
      <c r="A45" t="s">
        <v>333</v>
      </c>
      <c r="C45" t="s">
        <v>1203</v>
      </c>
      <c r="D45" t="s">
        <v>1221</v>
      </c>
      <c r="E45" t="s">
        <v>1220</v>
      </c>
      <c r="F45">
        <v>80</v>
      </c>
      <c r="G45" t="s">
        <v>177</v>
      </c>
    </row>
    <row r="46" spans="1:12">
      <c r="A46" t="s">
        <v>333</v>
      </c>
      <c r="C46" t="s">
        <v>1200</v>
      </c>
      <c r="D46" t="s">
        <v>1201</v>
      </c>
      <c r="E46" t="s">
        <v>1167</v>
      </c>
      <c r="F46">
        <v>90</v>
      </c>
      <c r="G46" t="s">
        <v>177</v>
      </c>
    </row>
    <row r="47" spans="1:12">
      <c r="A47" t="s">
        <v>66</v>
      </c>
      <c r="B47">
        <v>85</v>
      </c>
      <c r="C47" t="s">
        <v>93</v>
      </c>
      <c r="D47" t="s">
        <v>116</v>
      </c>
      <c r="F47">
        <v>97</v>
      </c>
      <c r="G47" t="s">
        <v>69</v>
      </c>
      <c r="I47">
        <v>80</v>
      </c>
      <c r="J47">
        <v>5</v>
      </c>
    </row>
    <row r="48" spans="1:12">
      <c r="A48" t="s">
        <v>66</v>
      </c>
      <c r="B48">
        <v>85</v>
      </c>
      <c r="C48" t="s">
        <v>93</v>
      </c>
      <c r="D48" t="s">
        <v>117</v>
      </c>
      <c r="E48" t="s">
        <v>82</v>
      </c>
      <c r="F48">
        <v>89</v>
      </c>
      <c r="G48" t="s">
        <v>118</v>
      </c>
      <c r="H48">
        <v>96</v>
      </c>
      <c r="I48">
        <v>80</v>
      </c>
      <c r="J48">
        <v>5</v>
      </c>
      <c r="K48">
        <v>90</v>
      </c>
      <c r="L48">
        <v>6</v>
      </c>
    </row>
    <row r="49" spans="1:12">
      <c r="A49" t="s">
        <v>147</v>
      </c>
      <c r="C49" t="s">
        <v>980</v>
      </c>
      <c r="D49" t="s">
        <v>1006</v>
      </c>
      <c r="E49" t="s">
        <v>584</v>
      </c>
      <c r="F49">
        <v>90</v>
      </c>
      <c r="G49" t="s">
        <v>80</v>
      </c>
      <c r="H49">
        <v>52</v>
      </c>
      <c r="K49">
        <v>50</v>
      </c>
      <c r="L49">
        <v>2</v>
      </c>
    </row>
    <row r="50" spans="1:12">
      <c r="A50" t="s">
        <v>147</v>
      </c>
      <c r="B50">
        <v>56</v>
      </c>
      <c r="C50" t="s">
        <v>863</v>
      </c>
      <c r="D50" t="s">
        <v>869</v>
      </c>
      <c r="E50" t="s">
        <v>866</v>
      </c>
      <c r="F50">
        <v>90</v>
      </c>
      <c r="G50" t="s">
        <v>155</v>
      </c>
      <c r="I50">
        <v>50</v>
      </c>
      <c r="J50">
        <v>6</v>
      </c>
    </row>
    <row r="51" spans="1:12">
      <c r="A51" t="s">
        <v>147</v>
      </c>
      <c r="B51">
        <v>56</v>
      </c>
      <c r="C51" t="s">
        <v>863</v>
      </c>
      <c r="D51" t="s">
        <v>868</v>
      </c>
      <c r="E51" t="s">
        <v>66</v>
      </c>
      <c r="F51">
        <v>80</v>
      </c>
      <c r="G51" t="s">
        <v>69</v>
      </c>
      <c r="H51">
        <v>99</v>
      </c>
      <c r="I51">
        <v>50</v>
      </c>
      <c r="J51">
        <v>6</v>
      </c>
      <c r="K51">
        <v>90</v>
      </c>
      <c r="L51">
        <v>9</v>
      </c>
    </row>
    <row r="52" spans="1:12">
      <c r="A52" t="s">
        <v>66</v>
      </c>
      <c r="B52">
        <v>56</v>
      </c>
      <c r="C52" t="s">
        <v>863</v>
      </c>
      <c r="D52" t="s">
        <v>867</v>
      </c>
      <c r="E52" t="s">
        <v>105</v>
      </c>
      <c r="F52">
        <v>80</v>
      </c>
      <c r="G52" t="s">
        <v>69</v>
      </c>
      <c r="H52">
        <v>55</v>
      </c>
      <c r="I52">
        <v>50</v>
      </c>
      <c r="J52">
        <v>6</v>
      </c>
      <c r="K52">
        <v>50</v>
      </c>
      <c r="L52">
        <v>5</v>
      </c>
    </row>
    <row r="53" spans="1:12">
      <c r="A53" t="s">
        <v>147</v>
      </c>
      <c r="B53">
        <v>56</v>
      </c>
      <c r="C53" t="s">
        <v>863</v>
      </c>
      <c r="D53" t="s">
        <v>870</v>
      </c>
      <c r="E53" t="s">
        <v>871</v>
      </c>
      <c r="F53">
        <v>80</v>
      </c>
      <c r="G53" t="s">
        <v>155</v>
      </c>
      <c r="I53">
        <v>50</v>
      </c>
      <c r="J53">
        <v>6</v>
      </c>
    </row>
    <row r="54" spans="1:12">
      <c r="A54" t="s">
        <v>66</v>
      </c>
      <c r="B54">
        <v>10</v>
      </c>
      <c r="C54" t="s">
        <v>119</v>
      </c>
      <c r="D54" t="s">
        <v>120</v>
      </c>
      <c r="E54" t="s">
        <v>121</v>
      </c>
      <c r="F54">
        <v>93</v>
      </c>
      <c r="G54" t="s">
        <v>80</v>
      </c>
      <c r="H54">
        <v>80</v>
      </c>
      <c r="I54">
        <v>10</v>
      </c>
      <c r="J54">
        <v>0</v>
      </c>
      <c r="K54">
        <v>80</v>
      </c>
      <c r="L54">
        <v>0</v>
      </c>
    </row>
    <row r="55" spans="1:12">
      <c r="A55" t="s">
        <v>66</v>
      </c>
      <c r="B55">
        <v>10</v>
      </c>
      <c r="C55" t="s">
        <v>119</v>
      </c>
      <c r="D55" t="s">
        <v>122</v>
      </c>
      <c r="E55" t="s">
        <v>123</v>
      </c>
      <c r="F55">
        <v>87</v>
      </c>
      <c r="G55" t="s">
        <v>80</v>
      </c>
      <c r="I55">
        <v>10</v>
      </c>
      <c r="J55">
        <v>0</v>
      </c>
    </row>
    <row r="56" spans="1:12">
      <c r="A56" t="s">
        <v>66</v>
      </c>
      <c r="B56">
        <v>46</v>
      </c>
      <c r="C56" t="s">
        <v>124</v>
      </c>
      <c r="D56" t="s">
        <v>125</v>
      </c>
      <c r="E56" t="s">
        <v>126</v>
      </c>
      <c r="F56">
        <v>100</v>
      </c>
      <c r="G56" t="s">
        <v>75</v>
      </c>
      <c r="I56">
        <v>40</v>
      </c>
      <c r="J56">
        <v>6</v>
      </c>
    </row>
    <row r="57" spans="1:12">
      <c r="A57" t="s">
        <v>147</v>
      </c>
      <c r="B57">
        <v>53.35</v>
      </c>
      <c r="C57" t="s">
        <v>897</v>
      </c>
      <c r="D57" t="s">
        <v>898</v>
      </c>
      <c r="E57" t="s">
        <v>899</v>
      </c>
      <c r="F57">
        <v>81</v>
      </c>
      <c r="G57" t="s">
        <v>69</v>
      </c>
      <c r="I57">
        <v>50</v>
      </c>
      <c r="J57">
        <v>3.3500000000000014</v>
      </c>
    </row>
    <row r="58" spans="1:12">
      <c r="A58" t="s">
        <v>66</v>
      </c>
      <c r="B58">
        <v>18</v>
      </c>
      <c r="C58" t="s">
        <v>1328</v>
      </c>
      <c r="D58" t="s">
        <v>1331</v>
      </c>
      <c r="E58" t="s">
        <v>750</v>
      </c>
      <c r="F58">
        <v>90</v>
      </c>
      <c r="G58" t="s">
        <v>340</v>
      </c>
      <c r="H58">
        <v>18</v>
      </c>
      <c r="I58">
        <v>10</v>
      </c>
      <c r="J58">
        <v>8</v>
      </c>
      <c r="K58">
        <v>10</v>
      </c>
      <c r="L58">
        <v>8</v>
      </c>
    </row>
    <row r="59" spans="1:12">
      <c r="A59" t="s">
        <v>66</v>
      </c>
      <c r="B59">
        <v>18</v>
      </c>
      <c r="C59" t="s">
        <v>1328</v>
      </c>
      <c r="D59" t="s">
        <v>1349</v>
      </c>
      <c r="F59">
        <v>90</v>
      </c>
      <c r="G59" t="s">
        <v>190</v>
      </c>
      <c r="I59">
        <v>10</v>
      </c>
      <c r="J59">
        <v>8</v>
      </c>
    </row>
    <row r="60" spans="1:12">
      <c r="A60" t="s">
        <v>66</v>
      </c>
      <c r="B60">
        <v>18</v>
      </c>
      <c r="C60" t="s">
        <v>1328</v>
      </c>
      <c r="D60" t="s">
        <v>1372</v>
      </c>
      <c r="E60" t="s">
        <v>1370</v>
      </c>
      <c r="F60">
        <v>80</v>
      </c>
      <c r="G60" t="s">
        <v>340</v>
      </c>
      <c r="H60">
        <v>23</v>
      </c>
      <c r="I60">
        <v>10</v>
      </c>
      <c r="J60">
        <v>8</v>
      </c>
      <c r="K60">
        <v>20</v>
      </c>
      <c r="L60">
        <v>3</v>
      </c>
    </row>
    <row r="61" spans="1:12">
      <c r="A61" t="s">
        <v>66</v>
      </c>
      <c r="B61">
        <v>33</v>
      </c>
      <c r="C61" t="s">
        <v>402</v>
      </c>
      <c r="D61" t="s">
        <v>1325</v>
      </c>
      <c r="E61" t="s">
        <v>1320</v>
      </c>
      <c r="F61">
        <v>98</v>
      </c>
      <c r="G61" t="s">
        <v>130</v>
      </c>
      <c r="I61">
        <v>30</v>
      </c>
      <c r="J61">
        <v>3</v>
      </c>
    </row>
    <row r="62" spans="1:12">
      <c r="A62" t="s">
        <v>66</v>
      </c>
      <c r="B62">
        <v>33</v>
      </c>
      <c r="C62" t="s">
        <v>402</v>
      </c>
      <c r="D62" t="s">
        <v>1343</v>
      </c>
      <c r="E62" t="s">
        <v>750</v>
      </c>
      <c r="F62">
        <v>95</v>
      </c>
      <c r="G62" t="s">
        <v>130</v>
      </c>
      <c r="H62">
        <v>18</v>
      </c>
      <c r="I62">
        <v>30</v>
      </c>
      <c r="J62">
        <v>3</v>
      </c>
      <c r="K62">
        <v>10</v>
      </c>
      <c r="L62">
        <v>8</v>
      </c>
    </row>
    <row r="63" spans="1:12">
      <c r="A63" t="s">
        <v>66</v>
      </c>
      <c r="B63">
        <v>96</v>
      </c>
      <c r="C63" t="s">
        <v>127</v>
      </c>
      <c r="D63" t="s">
        <v>128</v>
      </c>
      <c r="E63" t="s">
        <v>129</v>
      </c>
      <c r="F63">
        <v>103</v>
      </c>
      <c r="G63" t="s">
        <v>130</v>
      </c>
      <c r="H63">
        <v>95</v>
      </c>
      <c r="I63">
        <v>90</v>
      </c>
      <c r="J63">
        <v>6</v>
      </c>
      <c r="K63">
        <v>90</v>
      </c>
      <c r="L63">
        <v>5</v>
      </c>
    </row>
    <row r="64" spans="1:12">
      <c r="A64" t="s">
        <v>66</v>
      </c>
      <c r="B64">
        <v>96</v>
      </c>
      <c r="C64" t="s">
        <v>127</v>
      </c>
      <c r="D64" t="s">
        <v>131</v>
      </c>
      <c r="F64">
        <v>101</v>
      </c>
      <c r="G64" t="s">
        <v>69</v>
      </c>
      <c r="I64">
        <v>90</v>
      </c>
      <c r="J64">
        <v>6</v>
      </c>
    </row>
    <row r="65" spans="1:12">
      <c r="A65" t="s">
        <v>66</v>
      </c>
      <c r="B65">
        <v>96</v>
      </c>
      <c r="C65" t="s">
        <v>127</v>
      </c>
      <c r="D65" t="s">
        <v>132</v>
      </c>
      <c r="E65" t="s">
        <v>133</v>
      </c>
      <c r="F65">
        <v>97</v>
      </c>
      <c r="G65" t="s">
        <v>130</v>
      </c>
      <c r="H65">
        <v>104</v>
      </c>
      <c r="I65">
        <v>90</v>
      </c>
      <c r="J65">
        <v>6</v>
      </c>
      <c r="K65">
        <v>100</v>
      </c>
      <c r="L65">
        <v>4</v>
      </c>
    </row>
    <row r="66" spans="1:12">
      <c r="A66" t="s">
        <v>66</v>
      </c>
      <c r="B66">
        <v>96</v>
      </c>
      <c r="C66" t="s">
        <v>127</v>
      </c>
      <c r="D66" t="s">
        <v>134</v>
      </c>
      <c r="E66" t="s">
        <v>135</v>
      </c>
      <c r="F66">
        <v>95</v>
      </c>
      <c r="G66" t="s">
        <v>12</v>
      </c>
      <c r="I66">
        <v>90</v>
      </c>
      <c r="J66">
        <v>6</v>
      </c>
    </row>
    <row r="67" spans="1:12">
      <c r="A67" t="s">
        <v>66</v>
      </c>
      <c r="B67">
        <v>96</v>
      </c>
      <c r="C67" t="s">
        <v>127</v>
      </c>
      <c r="D67" t="s">
        <v>136</v>
      </c>
      <c r="E67" t="s">
        <v>129</v>
      </c>
      <c r="F67">
        <v>91</v>
      </c>
      <c r="G67" t="s">
        <v>130</v>
      </c>
      <c r="H67">
        <v>95</v>
      </c>
      <c r="I67">
        <v>90</v>
      </c>
      <c r="J67">
        <v>6</v>
      </c>
      <c r="K67">
        <v>90</v>
      </c>
      <c r="L67">
        <v>5</v>
      </c>
    </row>
    <row r="68" spans="1:12">
      <c r="A68" t="s">
        <v>66</v>
      </c>
      <c r="B68">
        <v>96</v>
      </c>
      <c r="C68" t="s">
        <v>127</v>
      </c>
      <c r="D68" t="s">
        <v>137</v>
      </c>
      <c r="E68" t="s">
        <v>138</v>
      </c>
      <c r="F68">
        <v>83</v>
      </c>
      <c r="G68" t="s">
        <v>130</v>
      </c>
      <c r="I68">
        <v>90</v>
      </c>
      <c r="J68">
        <v>6</v>
      </c>
    </row>
    <row r="69" spans="1:12">
      <c r="A69" t="s">
        <v>66</v>
      </c>
      <c r="B69">
        <v>96</v>
      </c>
      <c r="C69" t="s">
        <v>127</v>
      </c>
      <c r="D69" t="s">
        <v>139</v>
      </c>
      <c r="E69" t="s">
        <v>140</v>
      </c>
      <c r="F69">
        <v>80</v>
      </c>
      <c r="G69" t="s">
        <v>130</v>
      </c>
      <c r="I69">
        <v>90</v>
      </c>
      <c r="J69">
        <v>6</v>
      </c>
    </row>
    <row r="70" spans="1:12">
      <c r="A70" t="s">
        <v>66</v>
      </c>
      <c r="B70">
        <v>96</v>
      </c>
      <c r="C70" t="s">
        <v>127</v>
      </c>
      <c r="D70" t="s">
        <v>141</v>
      </c>
      <c r="F70">
        <v>30</v>
      </c>
      <c r="G70" t="s">
        <v>142</v>
      </c>
      <c r="I70">
        <v>90</v>
      </c>
      <c r="J70">
        <v>6</v>
      </c>
    </row>
    <row r="71" spans="1:12">
      <c r="A71" t="s">
        <v>66</v>
      </c>
      <c r="B71">
        <v>95</v>
      </c>
      <c r="C71" t="s">
        <v>129</v>
      </c>
      <c r="D71" t="s">
        <v>143</v>
      </c>
      <c r="E71" t="s">
        <v>144</v>
      </c>
      <c r="F71">
        <v>87</v>
      </c>
      <c r="G71" t="s">
        <v>80</v>
      </c>
      <c r="I71">
        <v>90</v>
      </c>
      <c r="J71">
        <v>5</v>
      </c>
    </row>
    <row r="72" spans="1:12">
      <c r="A72" t="s">
        <v>66</v>
      </c>
      <c r="B72">
        <v>95</v>
      </c>
      <c r="C72" t="s">
        <v>129</v>
      </c>
      <c r="D72" t="s">
        <v>145</v>
      </c>
      <c r="E72" t="s">
        <v>146</v>
      </c>
      <c r="F72">
        <v>86</v>
      </c>
      <c r="G72" t="s">
        <v>80</v>
      </c>
      <c r="I72">
        <v>90</v>
      </c>
      <c r="J72">
        <v>5</v>
      </c>
    </row>
    <row r="73" spans="1:12">
      <c r="A73" t="s">
        <v>147</v>
      </c>
      <c r="B73">
        <v>53.35</v>
      </c>
      <c r="C73" t="s">
        <v>148</v>
      </c>
      <c r="D73" t="s">
        <v>151</v>
      </c>
      <c r="E73" t="s">
        <v>152</v>
      </c>
      <c r="F73">
        <v>108</v>
      </c>
      <c r="G73" t="s">
        <v>69</v>
      </c>
      <c r="I73">
        <v>50</v>
      </c>
      <c r="J73">
        <v>3.3500000000000014</v>
      </c>
    </row>
    <row r="74" spans="1:12">
      <c r="A74" t="s">
        <v>147</v>
      </c>
      <c r="B74">
        <v>53.35</v>
      </c>
      <c r="C74" t="s">
        <v>148</v>
      </c>
      <c r="D74" t="s">
        <v>149</v>
      </c>
      <c r="E74" t="s">
        <v>150</v>
      </c>
      <c r="F74">
        <v>99</v>
      </c>
      <c r="G74" t="s">
        <v>69</v>
      </c>
      <c r="H74">
        <v>53.3</v>
      </c>
      <c r="I74">
        <v>50</v>
      </c>
      <c r="J74">
        <v>3.3500000000000014</v>
      </c>
      <c r="K74">
        <v>50</v>
      </c>
      <c r="L74">
        <v>3.2999999999999972</v>
      </c>
    </row>
    <row r="75" spans="1:12">
      <c r="A75" t="s">
        <v>147</v>
      </c>
      <c r="B75">
        <v>53.35</v>
      </c>
      <c r="C75" t="s">
        <v>148</v>
      </c>
      <c r="D75" t="s">
        <v>153</v>
      </c>
      <c r="E75" t="s">
        <v>154</v>
      </c>
      <c r="F75">
        <v>90</v>
      </c>
      <c r="G75" t="s">
        <v>155</v>
      </c>
      <c r="I75">
        <v>50</v>
      </c>
      <c r="J75">
        <v>3.3500000000000014</v>
      </c>
    </row>
    <row r="76" spans="1:12">
      <c r="A76" t="s">
        <v>66</v>
      </c>
      <c r="B76">
        <v>26</v>
      </c>
      <c r="C76" t="s">
        <v>156</v>
      </c>
      <c r="D76" t="s">
        <v>1190</v>
      </c>
      <c r="E76" t="s">
        <v>338</v>
      </c>
      <c r="F76">
        <v>98</v>
      </c>
      <c r="G76" t="s">
        <v>118</v>
      </c>
      <c r="H76">
        <v>25</v>
      </c>
      <c r="I76">
        <v>20</v>
      </c>
      <c r="J76">
        <v>6</v>
      </c>
      <c r="K76">
        <v>20</v>
      </c>
      <c r="L76">
        <v>5</v>
      </c>
    </row>
    <row r="77" spans="1:12">
      <c r="A77" t="s">
        <v>66</v>
      </c>
      <c r="B77">
        <v>26</v>
      </c>
      <c r="C77" t="s">
        <v>156</v>
      </c>
      <c r="D77" t="s">
        <v>1176</v>
      </c>
      <c r="E77" t="s">
        <v>184</v>
      </c>
      <c r="F77">
        <v>95</v>
      </c>
      <c r="G77" t="s">
        <v>1177</v>
      </c>
      <c r="H77">
        <v>59</v>
      </c>
      <c r="I77">
        <v>20</v>
      </c>
      <c r="J77">
        <v>6</v>
      </c>
      <c r="K77">
        <v>50</v>
      </c>
      <c r="L77">
        <v>9</v>
      </c>
    </row>
    <row r="78" spans="1:12">
      <c r="A78" t="s">
        <v>66</v>
      </c>
      <c r="B78">
        <v>26</v>
      </c>
      <c r="C78" t="s">
        <v>156</v>
      </c>
      <c r="D78" t="s">
        <v>1187</v>
      </c>
      <c r="E78" t="s">
        <v>160</v>
      </c>
      <c r="F78">
        <v>93</v>
      </c>
      <c r="G78" t="s">
        <v>69</v>
      </c>
      <c r="H78">
        <v>53.35</v>
      </c>
      <c r="I78">
        <v>20</v>
      </c>
      <c r="J78">
        <v>6</v>
      </c>
      <c r="K78">
        <v>50</v>
      </c>
      <c r="L78">
        <v>3.3500000000000014</v>
      </c>
    </row>
    <row r="79" spans="1:12">
      <c r="A79" t="s">
        <v>66</v>
      </c>
      <c r="B79">
        <v>26</v>
      </c>
      <c r="C79" t="s">
        <v>156</v>
      </c>
      <c r="D79" t="s">
        <v>1026</v>
      </c>
      <c r="E79" t="s">
        <v>105</v>
      </c>
      <c r="F79">
        <v>87</v>
      </c>
      <c r="G79" t="s">
        <v>190</v>
      </c>
      <c r="H79">
        <v>55</v>
      </c>
      <c r="I79">
        <v>20</v>
      </c>
      <c r="J79">
        <v>6</v>
      </c>
      <c r="K79">
        <v>50</v>
      </c>
      <c r="L79">
        <v>5</v>
      </c>
    </row>
    <row r="80" spans="1:12">
      <c r="A80" t="s">
        <v>66</v>
      </c>
      <c r="B80">
        <v>26</v>
      </c>
      <c r="C80" t="s">
        <v>156</v>
      </c>
      <c r="D80" t="s">
        <v>1188</v>
      </c>
      <c r="E80" t="s">
        <v>338</v>
      </c>
      <c r="F80">
        <v>87</v>
      </c>
      <c r="G80" t="s">
        <v>973</v>
      </c>
      <c r="H80">
        <v>25</v>
      </c>
      <c r="I80">
        <v>20</v>
      </c>
      <c r="J80">
        <v>6</v>
      </c>
      <c r="K80">
        <v>20</v>
      </c>
      <c r="L80">
        <v>5</v>
      </c>
    </row>
    <row r="81" spans="1:12">
      <c r="A81" t="s">
        <v>66</v>
      </c>
      <c r="B81">
        <v>26</v>
      </c>
      <c r="C81" t="s">
        <v>156</v>
      </c>
      <c r="D81" t="s">
        <v>1189</v>
      </c>
      <c r="E81" t="s">
        <v>1023</v>
      </c>
      <c r="F81">
        <v>87</v>
      </c>
      <c r="G81" t="s">
        <v>340</v>
      </c>
      <c r="H81">
        <v>25</v>
      </c>
      <c r="I81">
        <v>20</v>
      </c>
      <c r="J81">
        <v>6</v>
      </c>
      <c r="K81">
        <v>20</v>
      </c>
      <c r="L81">
        <v>5</v>
      </c>
    </row>
    <row r="82" spans="1:12">
      <c r="A82" t="s">
        <v>66</v>
      </c>
      <c r="B82">
        <v>26</v>
      </c>
      <c r="C82" t="s">
        <v>156</v>
      </c>
      <c r="D82" t="s">
        <v>161</v>
      </c>
      <c r="E82" t="s">
        <v>162</v>
      </c>
      <c r="F82">
        <v>83</v>
      </c>
      <c r="G82" t="s">
        <v>69</v>
      </c>
      <c r="I82">
        <v>20</v>
      </c>
      <c r="J82">
        <v>6</v>
      </c>
    </row>
    <row r="83" spans="1:12">
      <c r="A83" t="s">
        <v>66</v>
      </c>
      <c r="B83">
        <v>26</v>
      </c>
      <c r="C83" t="s">
        <v>156</v>
      </c>
      <c r="D83" t="s">
        <v>1014</v>
      </c>
      <c r="E83" t="s">
        <v>93</v>
      </c>
      <c r="F83">
        <v>83</v>
      </c>
      <c r="G83" t="s">
        <v>12</v>
      </c>
      <c r="H83">
        <v>85</v>
      </c>
      <c r="I83">
        <v>20</v>
      </c>
      <c r="J83">
        <v>6</v>
      </c>
      <c r="K83">
        <v>80</v>
      </c>
      <c r="L83">
        <v>5</v>
      </c>
    </row>
    <row r="84" spans="1:12">
      <c r="A84" t="s">
        <v>66</v>
      </c>
      <c r="B84">
        <v>26</v>
      </c>
      <c r="C84" t="s">
        <v>156</v>
      </c>
      <c r="D84" t="s">
        <v>1272</v>
      </c>
      <c r="E84" t="s">
        <v>1270</v>
      </c>
      <c r="F84">
        <v>78</v>
      </c>
      <c r="G84" t="s">
        <v>1271</v>
      </c>
      <c r="I84">
        <v>20</v>
      </c>
      <c r="J84">
        <v>6</v>
      </c>
    </row>
    <row r="85" spans="1:12">
      <c r="A85" t="s">
        <v>147</v>
      </c>
      <c r="B85">
        <v>64</v>
      </c>
      <c r="C85" t="s">
        <v>164</v>
      </c>
      <c r="D85" t="s">
        <v>165</v>
      </c>
      <c r="E85" t="s">
        <v>166</v>
      </c>
      <c r="F85">
        <v>80</v>
      </c>
      <c r="G85" t="s">
        <v>69</v>
      </c>
      <c r="I85">
        <v>60</v>
      </c>
      <c r="J85">
        <v>4</v>
      </c>
    </row>
    <row r="86" spans="1:12">
      <c r="A86" t="s">
        <v>66</v>
      </c>
      <c r="B86">
        <v>74.25</v>
      </c>
      <c r="C86" t="s">
        <v>279</v>
      </c>
      <c r="D86" t="s">
        <v>1121</v>
      </c>
      <c r="E86" t="s">
        <v>1119</v>
      </c>
      <c r="F86">
        <v>100</v>
      </c>
      <c r="G86" t="s">
        <v>1107</v>
      </c>
      <c r="I86">
        <v>70</v>
      </c>
      <c r="J86">
        <v>4.25</v>
      </c>
    </row>
    <row r="87" spans="1:12">
      <c r="A87" t="s">
        <v>66</v>
      </c>
      <c r="B87">
        <v>74.25</v>
      </c>
      <c r="C87" t="s">
        <v>279</v>
      </c>
      <c r="D87" t="s">
        <v>1122</v>
      </c>
      <c r="E87" t="s">
        <v>1123</v>
      </c>
      <c r="F87">
        <v>97</v>
      </c>
      <c r="G87" t="s">
        <v>1107</v>
      </c>
      <c r="I87">
        <v>70</v>
      </c>
      <c r="J87">
        <v>4.25</v>
      </c>
    </row>
    <row r="88" spans="1:12">
      <c r="A88" t="s">
        <v>66</v>
      </c>
      <c r="B88">
        <v>74.25</v>
      </c>
      <c r="C88" t="s">
        <v>279</v>
      </c>
      <c r="D88" t="s">
        <v>1126</v>
      </c>
      <c r="E88" t="s">
        <v>204</v>
      </c>
      <c r="F88">
        <v>96</v>
      </c>
      <c r="G88" t="s">
        <v>1127</v>
      </c>
      <c r="H88">
        <v>31</v>
      </c>
      <c r="I88">
        <v>70</v>
      </c>
      <c r="J88">
        <v>4.25</v>
      </c>
      <c r="K88">
        <v>30</v>
      </c>
      <c r="L88">
        <v>1</v>
      </c>
    </row>
    <row r="89" spans="1:12">
      <c r="A89" t="s">
        <v>66</v>
      </c>
      <c r="B89">
        <v>74.25</v>
      </c>
      <c r="C89" t="s">
        <v>279</v>
      </c>
      <c r="D89" t="s">
        <v>1125</v>
      </c>
      <c r="E89" t="s">
        <v>158</v>
      </c>
      <c r="F89">
        <v>88</v>
      </c>
      <c r="G89" t="s">
        <v>1127</v>
      </c>
      <c r="H89">
        <v>25</v>
      </c>
      <c r="I89">
        <v>70</v>
      </c>
      <c r="J89">
        <v>4.25</v>
      </c>
      <c r="K89">
        <v>20</v>
      </c>
      <c r="L89">
        <v>5</v>
      </c>
    </row>
    <row r="90" spans="1:12">
      <c r="A90" t="s">
        <v>66</v>
      </c>
      <c r="B90">
        <v>74.25</v>
      </c>
      <c r="C90" t="s">
        <v>279</v>
      </c>
      <c r="D90" t="s">
        <v>1133</v>
      </c>
      <c r="E90" t="s">
        <v>338</v>
      </c>
      <c r="F90">
        <v>80</v>
      </c>
      <c r="G90" t="s">
        <v>118</v>
      </c>
      <c r="H90">
        <v>25</v>
      </c>
      <c r="I90">
        <v>70</v>
      </c>
      <c r="J90">
        <v>4.25</v>
      </c>
      <c r="K90">
        <v>20</v>
      </c>
      <c r="L90">
        <v>5</v>
      </c>
    </row>
    <row r="91" spans="1:12">
      <c r="A91" t="s">
        <v>66</v>
      </c>
      <c r="B91">
        <v>53</v>
      </c>
      <c r="C91" t="s">
        <v>157</v>
      </c>
      <c r="D91" t="s">
        <v>188</v>
      </c>
      <c r="E91" t="s">
        <v>189</v>
      </c>
      <c r="F91">
        <v>100</v>
      </c>
      <c r="G91" t="s">
        <v>190</v>
      </c>
      <c r="H91">
        <v>10</v>
      </c>
      <c r="I91">
        <v>50</v>
      </c>
      <c r="J91">
        <v>3</v>
      </c>
      <c r="K91">
        <v>10</v>
      </c>
      <c r="L91">
        <v>0</v>
      </c>
    </row>
    <row r="92" spans="1:12">
      <c r="A92" t="s">
        <v>174</v>
      </c>
      <c r="B92">
        <v>53</v>
      </c>
      <c r="C92" t="s">
        <v>157</v>
      </c>
      <c r="D92" t="s">
        <v>943</v>
      </c>
      <c r="E92" t="s">
        <v>944</v>
      </c>
      <c r="F92">
        <v>98</v>
      </c>
      <c r="G92" t="s">
        <v>177</v>
      </c>
      <c r="I92">
        <v>50</v>
      </c>
      <c r="J92">
        <v>3</v>
      </c>
    </row>
    <row r="93" spans="1:12">
      <c r="A93" t="s">
        <v>66</v>
      </c>
      <c r="B93">
        <v>53</v>
      </c>
      <c r="C93" t="s">
        <v>157</v>
      </c>
      <c r="D93" t="s">
        <v>199</v>
      </c>
      <c r="E93" t="s">
        <v>200</v>
      </c>
      <c r="F93">
        <v>97</v>
      </c>
      <c r="G93" t="s">
        <v>198</v>
      </c>
      <c r="H93">
        <v>50</v>
      </c>
      <c r="I93">
        <v>50</v>
      </c>
      <c r="J93">
        <v>3</v>
      </c>
      <c r="K93">
        <v>50</v>
      </c>
      <c r="L93">
        <v>0</v>
      </c>
    </row>
    <row r="94" spans="1:12">
      <c r="A94" t="s">
        <v>66</v>
      </c>
      <c r="B94">
        <v>53</v>
      </c>
      <c r="C94" t="s">
        <v>157</v>
      </c>
      <c r="D94" t="s">
        <v>185</v>
      </c>
      <c r="E94" t="s">
        <v>184</v>
      </c>
      <c r="F94">
        <v>97</v>
      </c>
      <c r="G94" t="s">
        <v>12</v>
      </c>
      <c r="H94">
        <v>59</v>
      </c>
      <c r="I94">
        <v>50</v>
      </c>
      <c r="J94">
        <v>3</v>
      </c>
      <c r="K94">
        <v>50</v>
      </c>
      <c r="L94">
        <v>9</v>
      </c>
    </row>
    <row r="95" spans="1:12">
      <c r="A95" t="s">
        <v>66</v>
      </c>
      <c r="B95">
        <v>53</v>
      </c>
      <c r="C95" t="s">
        <v>157</v>
      </c>
      <c r="D95" t="s">
        <v>196</v>
      </c>
      <c r="E95" t="s">
        <v>197</v>
      </c>
      <c r="F95">
        <v>97</v>
      </c>
      <c r="G95" t="s">
        <v>198</v>
      </c>
      <c r="H95">
        <v>50</v>
      </c>
      <c r="I95">
        <v>50</v>
      </c>
      <c r="J95">
        <v>3</v>
      </c>
      <c r="K95">
        <v>50</v>
      </c>
      <c r="L95">
        <v>0</v>
      </c>
    </row>
    <row r="96" spans="1:12">
      <c r="A96" t="s">
        <v>66</v>
      </c>
      <c r="B96">
        <v>53</v>
      </c>
      <c r="C96" t="s">
        <v>157</v>
      </c>
      <c r="D96" t="s">
        <v>167</v>
      </c>
      <c r="E96" t="s">
        <v>158</v>
      </c>
      <c r="F96">
        <v>95</v>
      </c>
      <c r="G96" t="s">
        <v>80</v>
      </c>
      <c r="H96">
        <v>25</v>
      </c>
      <c r="I96">
        <v>50</v>
      </c>
      <c r="J96">
        <v>3</v>
      </c>
      <c r="K96">
        <v>20</v>
      </c>
      <c r="L96">
        <v>5</v>
      </c>
    </row>
    <row r="97" spans="1:12">
      <c r="A97" t="s">
        <v>66</v>
      </c>
      <c r="B97">
        <v>53</v>
      </c>
      <c r="C97" t="s">
        <v>157</v>
      </c>
      <c r="D97" t="s">
        <v>183</v>
      </c>
      <c r="E97" t="s">
        <v>184</v>
      </c>
      <c r="F97">
        <v>90</v>
      </c>
      <c r="G97" t="s">
        <v>118</v>
      </c>
      <c r="H97">
        <v>59</v>
      </c>
      <c r="I97">
        <v>50</v>
      </c>
      <c r="J97">
        <v>3</v>
      </c>
      <c r="K97">
        <v>50</v>
      </c>
      <c r="L97">
        <v>9</v>
      </c>
    </row>
    <row r="98" spans="1:12">
      <c r="A98" t="s">
        <v>66</v>
      </c>
      <c r="B98">
        <v>53</v>
      </c>
      <c r="C98" t="s">
        <v>157</v>
      </c>
      <c r="D98" t="s">
        <v>195</v>
      </c>
      <c r="E98" t="s">
        <v>184</v>
      </c>
      <c r="F98">
        <v>89</v>
      </c>
      <c r="G98" t="s">
        <v>194</v>
      </c>
      <c r="H98">
        <v>59</v>
      </c>
      <c r="I98">
        <v>50</v>
      </c>
      <c r="J98">
        <v>3</v>
      </c>
      <c r="K98">
        <v>50</v>
      </c>
      <c r="L98">
        <v>9</v>
      </c>
    </row>
    <row r="99" spans="1:12">
      <c r="A99" t="s">
        <v>66</v>
      </c>
      <c r="B99">
        <v>53</v>
      </c>
      <c r="C99" t="s">
        <v>157</v>
      </c>
      <c r="D99" t="s">
        <v>191</v>
      </c>
      <c r="E99" t="s">
        <v>192</v>
      </c>
      <c r="F99">
        <v>89</v>
      </c>
      <c r="G99" t="s">
        <v>172</v>
      </c>
      <c r="H99">
        <v>53</v>
      </c>
      <c r="I99">
        <v>50</v>
      </c>
      <c r="J99">
        <v>3</v>
      </c>
      <c r="K99">
        <v>50</v>
      </c>
      <c r="L99">
        <v>3</v>
      </c>
    </row>
    <row r="100" spans="1:12">
      <c r="A100" t="s">
        <v>66</v>
      </c>
      <c r="B100">
        <v>53</v>
      </c>
      <c r="C100" t="s">
        <v>157</v>
      </c>
      <c r="D100" t="s">
        <v>182</v>
      </c>
      <c r="E100" t="s">
        <v>90</v>
      </c>
      <c r="F100">
        <v>88</v>
      </c>
      <c r="G100" t="s">
        <v>80</v>
      </c>
      <c r="H100">
        <v>38</v>
      </c>
      <c r="I100">
        <v>50</v>
      </c>
      <c r="J100">
        <v>3</v>
      </c>
      <c r="K100">
        <v>30</v>
      </c>
      <c r="L100">
        <v>8</v>
      </c>
    </row>
    <row r="101" spans="1:12">
      <c r="A101" t="s">
        <v>174</v>
      </c>
      <c r="B101">
        <v>53</v>
      </c>
      <c r="C101" t="s">
        <v>157</v>
      </c>
      <c r="D101" t="s">
        <v>186</v>
      </c>
      <c r="E101" t="s">
        <v>187</v>
      </c>
      <c r="F101">
        <v>87</v>
      </c>
      <c r="G101" t="s">
        <v>118</v>
      </c>
      <c r="I101">
        <v>50</v>
      </c>
      <c r="J101">
        <v>3</v>
      </c>
    </row>
    <row r="102" spans="1:12">
      <c r="A102" t="s">
        <v>174</v>
      </c>
      <c r="B102">
        <v>53</v>
      </c>
      <c r="C102" t="s">
        <v>157</v>
      </c>
      <c r="D102" t="s">
        <v>186</v>
      </c>
      <c r="E102" t="s">
        <v>187</v>
      </c>
      <c r="F102">
        <v>87</v>
      </c>
      <c r="G102" t="s">
        <v>118</v>
      </c>
      <c r="I102">
        <v>50</v>
      </c>
      <c r="J102">
        <v>3</v>
      </c>
    </row>
    <row r="103" spans="1:12">
      <c r="A103" t="s">
        <v>66</v>
      </c>
      <c r="B103">
        <v>53</v>
      </c>
      <c r="C103" t="s">
        <v>157</v>
      </c>
      <c r="D103" t="s">
        <v>173</v>
      </c>
      <c r="E103" t="s">
        <v>150</v>
      </c>
      <c r="F103">
        <v>85</v>
      </c>
      <c r="G103" t="s">
        <v>172</v>
      </c>
      <c r="H103">
        <v>53.3</v>
      </c>
      <c r="I103">
        <v>50</v>
      </c>
      <c r="J103">
        <v>3</v>
      </c>
      <c r="K103">
        <v>50</v>
      </c>
      <c r="L103">
        <v>3.2999999999999972</v>
      </c>
    </row>
    <row r="104" spans="1:12">
      <c r="A104" t="s">
        <v>66</v>
      </c>
      <c r="B104">
        <v>53</v>
      </c>
      <c r="C104" t="s">
        <v>157</v>
      </c>
      <c r="D104" t="s">
        <v>193</v>
      </c>
      <c r="E104" t="s">
        <v>90</v>
      </c>
      <c r="F104">
        <v>85</v>
      </c>
      <c r="G104" t="s">
        <v>194</v>
      </c>
      <c r="H104">
        <v>38</v>
      </c>
      <c r="I104">
        <v>50</v>
      </c>
      <c r="J104">
        <v>3</v>
      </c>
      <c r="K104">
        <v>30</v>
      </c>
      <c r="L104">
        <v>8</v>
      </c>
    </row>
    <row r="105" spans="1:12">
      <c r="A105" t="s">
        <v>66</v>
      </c>
      <c r="B105">
        <v>53</v>
      </c>
      <c r="C105" t="s">
        <v>157</v>
      </c>
      <c r="D105" t="s">
        <v>180</v>
      </c>
      <c r="E105" t="s">
        <v>181</v>
      </c>
      <c r="F105">
        <v>80</v>
      </c>
      <c r="G105" t="s">
        <v>172</v>
      </c>
      <c r="I105">
        <v>50</v>
      </c>
      <c r="J105">
        <v>3</v>
      </c>
    </row>
    <row r="106" spans="1:12">
      <c r="A106" t="s">
        <v>66</v>
      </c>
      <c r="B106">
        <v>53</v>
      </c>
      <c r="C106" t="s">
        <v>157</v>
      </c>
      <c r="D106" t="s">
        <v>1356</v>
      </c>
      <c r="E106" t="s">
        <v>201</v>
      </c>
      <c r="F106">
        <v>79</v>
      </c>
      <c r="G106" t="s">
        <v>172</v>
      </c>
      <c r="I106">
        <v>50</v>
      </c>
      <c r="J106">
        <v>3</v>
      </c>
    </row>
    <row r="107" spans="1:12">
      <c r="A107" t="s">
        <v>66</v>
      </c>
      <c r="B107">
        <v>53</v>
      </c>
      <c r="C107" t="s">
        <v>157</v>
      </c>
      <c r="D107" t="s">
        <v>178</v>
      </c>
      <c r="E107" t="s">
        <v>179</v>
      </c>
      <c r="F107">
        <v>78</v>
      </c>
      <c r="G107" t="s">
        <v>172</v>
      </c>
      <c r="H107">
        <v>53</v>
      </c>
      <c r="I107">
        <v>50</v>
      </c>
      <c r="J107">
        <v>3</v>
      </c>
      <c r="K107">
        <v>50</v>
      </c>
      <c r="L107">
        <v>3</v>
      </c>
    </row>
    <row r="108" spans="1:12">
      <c r="A108" t="s">
        <v>66</v>
      </c>
      <c r="B108">
        <v>53</v>
      </c>
      <c r="C108" t="s">
        <v>157</v>
      </c>
      <c r="D108" t="s">
        <v>170</v>
      </c>
      <c r="E108" t="s">
        <v>171</v>
      </c>
      <c r="F108">
        <v>78</v>
      </c>
      <c r="G108" t="s">
        <v>172</v>
      </c>
      <c r="H108">
        <v>53.1</v>
      </c>
      <c r="I108">
        <v>50</v>
      </c>
      <c r="J108">
        <v>3</v>
      </c>
      <c r="K108">
        <v>50</v>
      </c>
      <c r="L108">
        <v>3.1000000000000014</v>
      </c>
    </row>
    <row r="109" spans="1:12">
      <c r="A109" t="s">
        <v>66</v>
      </c>
      <c r="B109">
        <v>53</v>
      </c>
      <c r="C109" t="s">
        <v>157</v>
      </c>
      <c r="D109" t="s">
        <v>168</v>
      </c>
      <c r="E109" t="s">
        <v>169</v>
      </c>
      <c r="F109">
        <v>70</v>
      </c>
      <c r="G109" t="s">
        <v>80</v>
      </c>
      <c r="H109">
        <v>21</v>
      </c>
      <c r="I109">
        <v>50</v>
      </c>
      <c r="J109">
        <v>3</v>
      </c>
      <c r="K109">
        <v>20</v>
      </c>
      <c r="L109">
        <v>1</v>
      </c>
    </row>
    <row r="110" spans="1:12">
      <c r="A110" t="s">
        <v>174</v>
      </c>
      <c r="B110">
        <v>53</v>
      </c>
      <c r="C110" t="s">
        <v>157</v>
      </c>
      <c r="D110" t="s">
        <v>175</v>
      </c>
      <c r="E110" t="s">
        <v>176</v>
      </c>
      <c r="F110">
        <v>63</v>
      </c>
      <c r="G110" t="s">
        <v>177</v>
      </c>
      <c r="I110">
        <v>50</v>
      </c>
      <c r="J110">
        <v>3</v>
      </c>
    </row>
    <row r="111" spans="1:12">
      <c r="A111" t="s">
        <v>66</v>
      </c>
      <c r="B111">
        <v>49</v>
      </c>
      <c r="C111" t="s">
        <v>202</v>
      </c>
      <c r="D111" t="s">
        <v>1269</v>
      </c>
      <c r="E111" t="s">
        <v>428</v>
      </c>
      <c r="F111">
        <v>90</v>
      </c>
      <c r="G111" t="s">
        <v>69</v>
      </c>
      <c r="H111">
        <v>45</v>
      </c>
      <c r="I111">
        <v>40</v>
      </c>
      <c r="J111">
        <v>9</v>
      </c>
      <c r="K111">
        <v>40</v>
      </c>
      <c r="L111">
        <v>5</v>
      </c>
    </row>
    <row r="112" spans="1:12">
      <c r="A112" t="s">
        <v>66</v>
      </c>
      <c r="B112">
        <v>49</v>
      </c>
      <c r="C112" t="s">
        <v>202</v>
      </c>
      <c r="D112" t="s">
        <v>1013</v>
      </c>
      <c r="E112" t="s">
        <v>158</v>
      </c>
      <c r="F112">
        <v>81</v>
      </c>
      <c r="G112" t="s">
        <v>69</v>
      </c>
      <c r="H112">
        <v>25</v>
      </c>
      <c r="I112">
        <v>40</v>
      </c>
      <c r="J112">
        <v>9</v>
      </c>
      <c r="K112">
        <v>20</v>
      </c>
      <c r="L112">
        <v>5</v>
      </c>
    </row>
    <row r="113" spans="1:12">
      <c r="A113" t="s">
        <v>66</v>
      </c>
      <c r="B113">
        <v>49</v>
      </c>
      <c r="C113" t="s">
        <v>202</v>
      </c>
      <c r="D113" t="s">
        <v>203</v>
      </c>
      <c r="E113" t="s">
        <v>428</v>
      </c>
      <c r="F113">
        <v>75</v>
      </c>
      <c r="G113" t="s">
        <v>190</v>
      </c>
      <c r="H113">
        <v>45</v>
      </c>
      <c r="I113">
        <v>40</v>
      </c>
      <c r="J113">
        <v>9</v>
      </c>
      <c r="K113">
        <v>40</v>
      </c>
      <c r="L113">
        <v>5</v>
      </c>
    </row>
    <row r="114" spans="1:12">
      <c r="A114" t="s">
        <v>66</v>
      </c>
      <c r="B114">
        <v>77</v>
      </c>
      <c r="C114" t="s">
        <v>205</v>
      </c>
      <c r="D114" t="s">
        <v>208</v>
      </c>
      <c r="E114" t="s">
        <v>209</v>
      </c>
      <c r="F114">
        <v>93</v>
      </c>
      <c r="G114" t="s">
        <v>163</v>
      </c>
      <c r="I114">
        <v>70</v>
      </c>
      <c r="J114">
        <v>7</v>
      </c>
    </row>
    <row r="115" spans="1:12">
      <c r="A115" t="s">
        <v>66</v>
      </c>
      <c r="B115">
        <v>77</v>
      </c>
      <c r="C115" t="s">
        <v>205</v>
      </c>
      <c r="D115" t="s">
        <v>220</v>
      </c>
      <c r="E115" t="s">
        <v>217</v>
      </c>
      <c r="F115">
        <v>92</v>
      </c>
      <c r="G115" t="s">
        <v>12</v>
      </c>
      <c r="H115">
        <v>77</v>
      </c>
      <c r="I115">
        <v>70</v>
      </c>
      <c r="J115">
        <v>7</v>
      </c>
      <c r="K115">
        <v>70</v>
      </c>
      <c r="L115">
        <v>7</v>
      </c>
    </row>
    <row r="116" spans="1:12">
      <c r="A116" t="s">
        <v>66</v>
      </c>
      <c r="B116">
        <v>77</v>
      </c>
      <c r="C116" t="s">
        <v>205</v>
      </c>
      <c r="D116" t="s">
        <v>221</v>
      </c>
      <c r="E116" t="s">
        <v>222</v>
      </c>
      <c r="F116">
        <v>90</v>
      </c>
      <c r="G116" t="s">
        <v>163</v>
      </c>
      <c r="I116">
        <v>70</v>
      </c>
      <c r="J116">
        <v>7</v>
      </c>
    </row>
    <row r="117" spans="1:12">
      <c r="A117" t="s">
        <v>66</v>
      </c>
      <c r="B117">
        <v>77</v>
      </c>
      <c r="C117" t="s">
        <v>205</v>
      </c>
      <c r="D117" t="s">
        <v>206</v>
      </c>
      <c r="E117" t="s">
        <v>207</v>
      </c>
      <c r="F117">
        <v>80</v>
      </c>
      <c r="G117" t="s">
        <v>130</v>
      </c>
      <c r="H117">
        <v>75</v>
      </c>
      <c r="I117">
        <v>70</v>
      </c>
      <c r="J117">
        <v>7</v>
      </c>
      <c r="K117">
        <v>70</v>
      </c>
      <c r="L117">
        <v>5</v>
      </c>
    </row>
    <row r="118" spans="1:12">
      <c r="A118" t="s">
        <v>66</v>
      </c>
      <c r="B118">
        <v>77</v>
      </c>
      <c r="C118" t="s">
        <v>205</v>
      </c>
      <c r="D118" t="s">
        <v>216</v>
      </c>
      <c r="E118" t="s">
        <v>217</v>
      </c>
      <c r="F118">
        <v>80</v>
      </c>
      <c r="G118" t="s">
        <v>12</v>
      </c>
      <c r="H118">
        <v>77</v>
      </c>
      <c r="I118">
        <v>70</v>
      </c>
      <c r="J118">
        <v>7</v>
      </c>
      <c r="K118">
        <v>70</v>
      </c>
      <c r="L118">
        <v>7</v>
      </c>
    </row>
    <row r="119" spans="1:12">
      <c r="A119" t="s">
        <v>66</v>
      </c>
      <c r="B119">
        <v>77</v>
      </c>
      <c r="C119" t="s">
        <v>205</v>
      </c>
      <c r="D119" t="s">
        <v>212</v>
      </c>
      <c r="E119" t="s">
        <v>213</v>
      </c>
      <c r="F119">
        <v>78</v>
      </c>
      <c r="G119" t="s">
        <v>80</v>
      </c>
      <c r="H119">
        <v>77.2</v>
      </c>
      <c r="I119">
        <v>70</v>
      </c>
      <c r="J119">
        <v>7</v>
      </c>
      <c r="K119">
        <v>70</v>
      </c>
      <c r="L119">
        <v>7.2000000000000028</v>
      </c>
    </row>
    <row r="120" spans="1:12">
      <c r="A120" t="s">
        <v>66</v>
      </c>
      <c r="B120">
        <v>77</v>
      </c>
      <c r="C120" t="s">
        <v>205</v>
      </c>
      <c r="D120" t="s">
        <v>219</v>
      </c>
      <c r="E120" t="s">
        <v>213</v>
      </c>
      <c r="F120">
        <v>78</v>
      </c>
      <c r="G120" t="s">
        <v>80</v>
      </c>
      <c r="H120">
        <v>77.2</v>
      </c>
      <c r="I120">
        <v>70</v>
      </c>
      <c r="J120">
        <v>7</v>
      </c>
      <c r="K120">
        <v>70</v>
      </c>
      <c r="L120">
        <v>7.2000000000000028</v>
      </c>
    </row>
    <row r="121" spans="1:12">
      <c r="A121" t="s">
        <v>66</v>
      </c>
      <c r="B121">
        <v>77</v>
      </c>
      <c r="C121" t="s">
        <v>205</v>
      </c>
      <c r="D121" t="s">
        <v>210</v>
      </c>
      <c r="E121" t="s">
        <v>211</v>
      </c>
      <c r="F121">
        <v>75</v>
      </c>
      <c r="G121" t="s">
        <v>80</v>
      </c>
      <c r="I121">
        <v>70</v>
      </c>
      <c r="J121">
        <v>7</v>
      </c>
    </row>
    <row r="122" spans="1:12">
      <c r="A122" t="s">
        <v>66</v>
      </c>
      <c r="B122">
        <v>77</v>
      </c>
      <c r="C122" t="s">
        <v>205</v>
      </c>
      <c r="D122" t="s">
        <v>218</v>
      </c>
      <c r="E122" t="s">
        <v>205</v>
      </c>
      <c r="F122">
        <v>71</v>
      </c>
      <c r="G122" t="s">
        <v>80</v>
      </c>
      <c r="H122">
        <v>77</v>
      </c>
      <c r="I122">
        <v>70</v>
      </c>
      <c r="J122">
        <v>7</v>
      </c>
      <c r="K122">
        <v>70</v>
      </c>
      <c r="L122">
        <v>7</v>
      </c>
    </row>
    <row r="123" spans="1:12">
      <c r="A123" t="s">
        <v>66</v>
      </c>
      <c r="B123">
        <v>77</v>
      </c>
      <c r="C123" t="s">
        <v>205</v>
      </c>
      <c r="D123" t="s">
        <v>214</v>
      </c>
      <c r="E123" t="s">
        <v>215</v>
      </c>
      <c r="F123">
        <v>70</v>
      </c>
      <c r="G123" t="s">
        <v>12</v>
      </c>
      <c r="H123">
        <v>10</v>
      </c>
      <c r="I123">
        <v>70</v>
      </c>
      <c r="J123">
        <v>7</v>
      </c>
      <c r="K123">
        <v>10</v>
      </c>
      <c r="L123">
        <v>0</v>
      </c>
    </row>
    <row r="124" spans="1:12">
      <c r="A124" t="s">
        <v>66</v>
      </c>
      <c r="B124">
        <v>79</v>
      </c>
      <c r="C124" t="s">
        <v>223</v>
      </c>
      <c r="D124" t="s">
        <v>228</v>
      </c>
      <c r="E124" t="s">
        <v>215</v>
      </c>
      <c r="F124">
        <v>90</v>
      </c>
      <c r="G124" t="s">
        <v>229</v>
      </c>
      <c r="H124">
        <v>10</v>
      </c>
      <c r="I124">
        <v>70</v>
      </c>
      <c r="J124">
        <v>9</v>
      </c>
      <c r="K124">
        <v>10</v>
      </c>
      <c r="L124">
        <v>0</v>
      </c>
    </row>
    <row r="125" spans="1:12">
      <c r="A125" t="s">
        <v>66</v>
      </c>
      <c r="B125">
        <v>79</v>
      </c>
      <c r="C125" t="s">
        <v>223</v>
      </c>
      <c r="D125" t="s">
        <v>226</v>
      </c>
      <c r="E125" t="s">
        <v>227</v>
      </c>
      <c r="F125">
        <v>88</v>
      </c>
      <c r="G125" t="s">
        <v>80</v>
      </c>
      <c r="I125">
        <v>70</v>
      </c>
      <c r="J125">
        <v>9</v>
      </c>
    </row>
    <row r="126" spans="1:12">
      <c r="A126" t="s">
        <v>66</v>
      </c>
      <c r="B126">
        <v>79</v>
      </c>
      <c r="C126" t="s">
        <v>223</v>
      </c>
      <c r="D126" t="s">
        <v>224</v>
      </c>
      <c r="E126" t="s">
        <v>225</v>
      </c>
      <c r="F126">
        <v>84</v>
      </c>
      <c r="G126" t="s">
        <v>80</v>
      </c>
      <c r="I126">
        <v>70</v>
      </c>
      <c r="J126">
        <v>9</v>
      </c>
    </row>
    <row r="127" spans="1:12">
      <c r="A127" t="s">
        <v>174</v>
      </c>
      <c r="B127">
        <v>78</v>
      </c>
      <c r="C127" t="s">
        <v>230</v>
      </c>
      <c r="D127" t="s">
        <v>1128</v>
      </c>
      <c r="E127" t="s">
        <v>1129</v>
      </c>
      <c r="F127">
        <v>109</v>
      </c>
      <c r="G127" t="s">
        <v>177</v>
      </c>
      <c r="I127">
        <v>70</v>
      </c>
      <c r="J127">
        <v>8</v>
      </c>
    </row>
    <row r="128" spans="1:12">
      <c r="A128" t="s">
        <v>66</v>
      </c>
      <c r="B128">
        <v>78</v>
      </c>
      <c r="C128" t="s">
        <v>230</v>
      </c>
      <c r="D128" t="s">
        <v>1128</v>
      </c>
      <c r="E128" t="s">
        <v>1129</v>
      </c>
      <c r="F128">
        <v>109</v>
      </c>
      <c r="G128" t="s">
        <v>177</v>
      </c>
      <c r="I128">
        <v>70</v>
      </c>
      <c r="J128">
        <v>8</v>
      </c>
    </row>
    <row r="129" spans="1:12">
      <c r="A129" t="s">
        <v>66</v>
      </c>
      <c r="B129">
        <v>78</v>
      </c>
      <c r="C129" t="s">
        <v>230</v>
      </c>
      <c r="D129" t="s">
        <v>1118</v>
      </c>
      <c r="E129" t="s">
        <v>242</v>
      </c>
      <c r="F129">
        <v>106</v>
      </c>
      <c r="G129" t="s">
        <v>69</v>
      </c>
      <c r="H129">
        <v>74</v>
      </c>
      <c r="I129">
        <v>70</v>
      </c>
      <c r="J129">
        <v>8</v>
      </c>
      <c r="K129">
        <v>70</v>
      </c>
      <c r="L129">
        <v>4</v>
      </c>
    </row>
    <row r="130" spans="1:12">
      <c r="A130" t="s">
        <v>174</v>
      </c>
      <c r="B130">
        <v>78</v>
      </c>
      <c r="C130" t="s">
        <v>230</v>
      </c>
      <c r="D130" t="s">
        <v>1138</v>
      </c>
      <c r="E130" t="s">
        <v>1137</v>
      </c>
      <c r="F130">
        <v>105</v>
      </c>
      <c r="G130" t="s">
        <v>177</v>
      </c>
      <c r="I130">
        <v>70</v>
      </c>
      <c r="J130">
        <v>8</v>
      </c>
    </row>
    <row r="131" spans="1:12">
      <c r="A131" t="s">
        <v>174</v>
      </c>
      <c r="B131">
        <v>78</v>
      </c>
      <c r="C131" t="s">
        <v>230</v>
      </c>
      <c r="D131" t="s">
        <v>1138</v>
      </c>
      <c r="E131" t="s">
        <v>1137</v>
      </c>
      <c r="F131">
        <v>105</v>
      </c>
      <c r="G131" t="s">
        <v>177</v>
      </c>
      <c r="I131">
        <v>70</v>
      </c>
      <c r="J131">
        <v>8</v>
      </c>
    </row>
    <row r="132" spans="1:12">
      <c r="A132" t="s">
        <v>66</v>
      </c>
      <c r="B132">
        <v>78</v>
      </c>
      <c r="C132" t="s">
        <v>230</v>
      </c>
      <c r="D132" t="s">
        <v>241</v>
      </c>
      <c r="E132" t="s">
        <v>242</v>
      </c>
      <c r="F132">
        <v>100</v>
      </c>
      <c r="G132" t="s">
        <v>130</v>
      </c>
      <c r="H132">
        <v>74</v>
      </c>
      <c r="I132">
        <v>70</v>
      </c>
      <c r="J132">
        <v>8</v>
      </c>
      <c r="K132">
        <v>70</v>
      </c>
      <c r="L132">
        <v>4</v>
      </c>
    </row>
    <row r="133" spans="1:12">
      <c r="A133" t="s">
        <v>66</v>
      </c>
      <c r="B133">
        <v>78</v>
      </c>
      <c r="C133" t="s">
        <v>230</v>
      </c>
      <c r="D133" t="s">
        <v>1105</v>
      </c>
      <c r="E133" t="s">
        <v>1106</v>
      </c>
      <c r="F133">
        <v>95</v>
      </c>
      <c r="G133" t="s">
        <v>1107</v>
      </c>
      <c r="I133">
        <v>70</v>
      </c>
      <c r="J133">
        <v>8</v>
      </c>
    </row>
    <row r="134" spans="1:12">
      <c r="A134" t="s">
        <v>66</v>
      </c>
      <c r="B134">
        <v>78</v>
      </c>
      <c r="C134" t="s">
        <v>230</v>
      </c>
      <c r="D134" t="s">
        <v>1115</v>
      </c>
      <c r="E134" t="s">
        <v>227</v>
      </c>
      <c r="F134">
        <v>95</v>
      </c>
      <c r="G134" t="s">
        <v>69</v>
      </c>
      <c r="I134">
        <v>70</v>
      </c>
      <c r="J134">
        <v>8</v>
      </c>
    </row>
    <row r="135" spans="1:12">
      <c r="A135" t="s">
        <v>66</v>
      </c>
      <c r="B135">
        <v>78</v>
      </c>
      <c r="C135" t="s">
        <v>230</v>
      </c>
      <c r="D135" t="s">
        <v>1136</v>
      </c>
      <c r="E135" t="s">
        <v>1135</v>
      </c>
      <c r="F135">
        <v>94</v>
      </c>
      <c r="G135" t="s">
        <v>80</v>
      </c>
      <c r="I135">
        <v>70</v>
      </c>
      <c r="J135">
        <v>8</v>
      </c>
    </row>
    <row r="136" spans="1:12">
      <c r="A136" t="s">
        <v>66</v>
      </c>
      <c r="B136">
        <v>78</v>
      </c>
      <c r="C136" t="s">
        <v>230</v>
      </c>
      <c r="D136" t="s">
        <v>231</v>
      </c>
      <c r="E136" t="s">
        <v>189</v>
      </c>
      <c r="F136">
        <v>94</v>
      </c>
      <c r="G136" t="s">
        <v>69</v>
      </c>
      <c r="H136">
        <v>10</v>
      </c>
      <c r="I136">
        <v>70</v>
      </c>
      <c r="J136">
        <v>8</v>
      </c>
      <c r="K136">
        <v>10</v>
      </c>
      <c r="L136">
        <v>0</v>
      </c>
    </row>
    <row r="137" spans="1:12">
      <c r="A137" t="s">
        <v>66</v>
      </c>
      <c r="B137">
        <v>78</v>
      </c>
      <c r="C137" t="s">
        <v>230</v>
      </c>
      <c r="D137" t="s">
        <v>1140</v>
      </c>
      <c r="E137" t="s">
        <v>70</v>
      </c>
      <c r="F137">
        <v>94</v>
      </c>
      <c r="G137" t="s">
        <v>80</v>
      </c>
      <c r="H137">
        <v>77</v>
      </c>
      <c r="I137">
        <v>70</v>
      </c>
      <c r="J137">
        <v>8</v>
      </c>
      <c r="K137">
        <v>70</v>
      </c>
      <c r="L137">
        <v>7</v>
      </c>
    </row>
    <row r="138" spans="1:12">
      <c r="A138" t="s">
        <v>66</v>
      </c>
      <c r="B138">
        <v>78</v>
      </c>
      <c r="C138" t="s">
        <v>230</v>
      </c>
      <c r="D138" t="s">
        <v>1151</v>
      </c>
      <c r="E138" t="s">
        <v>233</v>
      </c>
      <c r="F138">
        <v>89</v>
      </c>
      <c r="G138" t="s">
        <v>234</v>
      </c>
      <c r="I138">
        <v>70</v>
      </c>
      <c r="J138">
        <v>8</v>
      </c>
    </row>
    <row r="139" spans="1:12">
      <c r="A139" t="s">
        <v>66</v>
      </c>
      <c r="B139">
        <v>78</v>
      </c>
      <c r="C139" t="s">
        <v>230</v>
      </c>
      <c r="D139" t="s">
        <v>232</v>
      </c>
      <c r="E139" t="s">
        <v>233</v>
      </c>
      <c r="F139">
        <v>86</v>
      </c>
      <c r="G139" t="s">
        <v>80</v>
      </c>
      <c r="I139">
        <v>70</v>
      </c>
      <c r="J139">
        <v>8</v>
      </c>
    </row>
    <row r="140" spans="1:12">
      <c r="A140" t="s">
        <v>66</v>
      </c>
      <c r="B140">
        <v>78</v>
      </c>
      <c r="C140" t="s">
        <v>230</v>
      </c>
      <c r="D140" t="s">
        <v>1149</v>
      </c>
      <c r="E140" t="s">
        <v>238</v>
      </c>
      <c r="F140">
        <v>85</v>
      </c>
      <c r="G140" t="s">
        <v>80</v>
      </c>
      <c r="H140">
        <v>78</v>
      </c>
      <c r="I140">
        <v>70</v>
      </c>
      <c r="J140">
        <v>8</v>
      </c>
      <c r="K140">
        <v>70</v>
      </c>
      <c r="L140">
        <v>8</v>
      </c>
    </row>
    <row r="141" spans="1:12">
      <c r="A141" t="s">
        <v>66</v>
      </c>
      <c r="B141">
        <v>78</v>
      </c>
      <c r="C141" t="s">
        <v>230</v>
      </c>
      <c r="D141" t="s">
        <v>1117</v>
      </c>
      <c r="E141" t="s">
        <v>189</v>
      </c>
      <c r="F141">
        <v>82</v>
      </c>
      <c r="G141" t="s">
        <v>609</v>
      </c>
      <c r="H141">
        <v>10</v>
      </c>
      <c r="I141">
        <v>70</v>
      </c>
      <c r="J141">
        <v>8</v>
      </c>
      <c r="K141">
        <v>10</v>
      </c>
      <c r="L141">
        <v>0</v>
      </c>
    </row>
    <row r="142" spans="1:12">
      <c r="A142" t="s">
        <v>66</v>
      </c>
      <c r="B142">
        <v>78</v>
      </c>
      <c r="C142" t="s">
        <v>230</v>
      </c>
      <c r="D142" t="s">
        <v>1114</v>
      </c>
      <c r="E142" t="s">
        <v>147</v>
      </c>
      <c r="F142">
        <v>75</v>
      </c>
      <c r="G142" t="s">
        <v>229</v>
      </c>
      <c r="H142">
        <v>53</v>
      </c>
      <c r="I142">
        <v>70</v>
      </c>
      <c r="J142">
        <v>8</v>
      </c>
      <c r="K142">
        <v>50</v>
      </c>
      <c r="L142">
        <v>3</v>
      </c>
    </row>
    <row r="143" spans="1:12">
      <c r="A143" t="s">
        <v>66</v>
      </c>
      <c r="B143">
        <v>78</v>
      </c>
      <c r="C143" t="s">
        <v>230</v>
      </c>
      <c r="D143" t="s">
        <v>239</v>
      </c>
      <c r="E143" t="s">
        <v>240</v>
      </c>
      <c r="F143">
        <v>70</v>
      </c>
      <c r="G143" t="s">
        <v>157</v>
      </c>
      <c r="H143">
        <v>57</v>
      </c>
      <c r="I143">
        <v>70</v>
      </c>
      <c r="J143">
        <v>8</v>
      </c>
      <c r="K143">
        <v>50</v>
      </c>
      <c r="L143">
        <v>7</v>
      </c>
    </row>
    <row r="144" spans="1:12">
      <c r="A144" t="s">
        <v>66</v>
      </c>
      <c r="B144">
        <v>78</v>
      </c>
      <c r="C144" t="s">
        <v>238</v>
      </c>
      <c r="D144" t="s">
        <v>1143</v>
      </c>
      <c r="E144" t="s">
        <v>179</v>
      </c>
      <c r="F144">
        <v>98</v>
      </c>
      <c r="G144" t="s">
        <v>1142</v>
      </c>
      <c r="H144">
        <v>53</v>
      </c>
      <c r="I144">
        <v>70</v>
      </c>
      <c r="J144">
        <v>8</v>
      </c>
      <c r="K144">
        <v>50</v>
      </c>
      <c r="L144">
        <v>3</v>
      </c>
    </row>
    <row r="145" spans="1:12">
      <c r="A145" t="s">
        <v>66</v>
      </c>
      <c r="B145">
        <v>78</v>
      </c>
      <c r="C145" t="s">
        <v>238</v>
      </c>
      <c r="D145" t="s">
        <v>253</v>
      </c>
      <c r="E145" t="s">
        <v>853</v>
      </c>
      <c r="F145">
        <v>94</v>
      </c>
      <c r="G145" t="s">
        <v>118</v>
      </c>
      <c r="I145">
        <v>70</v>
      </c>
      <c r="J145">
        <v>8</v>
      </c>
    </row>
    <row r="146" spans="1:12">
      <c r="A146" t="s">
        <v>66</v>
      </c>
      <c r="B146">
        <v>78</v>
      </c>
      <c r="C146" t="s">
        <v>238</v>
      </c>
      <c r="D146" t="s">
        <v>1158</v>
      </c>
      <c r="E146" t="s">
        <v>244</v>
      </c>
      <c r="F146">
        <v>92</v>
      </c>
      <c r="G146" t="s">
        <v>245</v>
      </c>
      <c r="I146">
        <v>70</v>
      </c>
      <c r="J146">
        <v>8</v>
      </c>
    </row>
    <row r="147" spans="1:12">
      <c r="A147" t="s">
        <v>66</v>
      </c>
      <c r="B147">
        <v>78</v>
      </c>
      <c r="C147" t="s">
        <v>238</v>
      </c>
      <c r="D147" t="s">
        <v>1157</v>
      </c>
      <c r="E147" t="s">
        <v>242</v>
      </c>
      <c r="F147">
        <v>91</v>
      </c>
      <c r="G147" t="s">
        <v>1142</v>
      </c>
      <c r="H147">
        <v>74</v>
      </c>
      <c r="I147">
        <v>70</v>
      </c>
      <c r="J147">
        <v>8</v>
      </c>
      <c r="K147">
        <v>70</v>
      </c>
      <c r="L147">
        <v>4</v>
      </c>
    </row>
    <row r="148" spans="1:12">
      <c r="A148" t="s">
        <v>66</v>
      </c>
      <c r="B148">
        <v>78</v>
      </c>
      <c r="C148" t="s">
        <v>238</v>
      </c>
      <c r="D148" t="s">
        <v>246</v>
      </c>
      <c r="E148" t="s">
        <v>247</v>
      </c>
      <c r="F148">
        <v>90</v>
      </c>
      <c r="G148" t="s">
        <v>248</v>
      </c>
      <c r="I148">
        <v>70</v>
      </c>
      <c r="J148">
        <v>8</v>
      </c>
    </row>
    <row r="149" spans="1:12">
      <c r="A149" t="s">
        <v>66</v>
      </c>
      <c r="B149">
        <v>78</v>
      </c>
      <c r="C149" t="s">
        <v>238</v>
      </c>
      <c r="D149" t="s">
        <v>250</v>
      </c>
      <c r="E149" t="s">
        <v>90</v>
      </c>
      <c r="F149">
        <v>90</v>
      </c>
      <c r="G149" t="s">
        <v>248</v>
      </c>
      <c r="H149">
        <v>38</v>
      </c>
      <c r="I149">
        <v>70</v>
      </c>
      <c r="J149">
        <v>8</v>
      </c>
      <c r="K149">
        <v>30</v>
      </c>
      <c r="L149">
        <v>8</v>
      </c>
    </row>
    <row r="150" spans="1:12">
      <c r="A150" t="s">
        <v>66</v>
      </c>
      <c r="B150">
        <v>78</v>
      </c>
      <c r="C150" t="s">
        <v>238</v>
      </c>
      <c r="D150" t="s">
        <v>251</v>
      </c>
      <c r="E150" t="s">
        <v>252</v>
      </c>
      <c r="F150">
        <v>88</v>
      </c>
      <c r="G150" t="s">
        <v>248</v>
      </c>
      <c r="H150">
        <v>83</v>
      </c>
      <c r="I150">
        <v>70</v>
      </c>
      <c r="J150">
        <v>8</v>
      </c>
      <c r="K150">
        <v>80</v>
      </c>
      <c r="L150">
        <v>3</v>
      </c>
    </row>
    <row r="151" spans="1:12">
      <c r="A151" t="s">
        <v>66</v>
      </c>
      <c r="B151">
        <v>78</v>
      </c>
      <c r="C151" t="s">
        <v>238</v>
      </c>
      <c r="D151" t="s">
        <v>254</v>
      </c>
      <c r="E151" t="s">
        <v>255</v>
      </c>
      <c r="F151">
        <v>88</v>
      </c>
      <c r="G151" t="s">
        <v>245</v>
      </c>
      <c r="I151">
        <v>70</v>
      </c>
      <c r="J151">
        <v>8</v>
      </c>
    </row>
    <row r="152" spans="1:12">
      <c r="A152" t="s">
        <v>66</v>
      </c>
      <c r="B152">
        <v>78</v>
      </c>
      <c r="C152" t="s">
        <v>238</v>
      </c>
      <c r="D152" t="s">
        <v>1141</v>
      </c>
      <c r="E152" t="s">
        <v>82</v>
      </c>
      <c r="F152">
        <v>85</v>
      </c>
      <c r="G152" t="s">
        <v>1142</v>
      </c>
      <c r="H152">
        <v>96</v>
      </c>
      <c r="I152">
        <v>70</v>
      </c>
      <c r="J152">
        <v>8</v>
      </c>
      <c r="K152">
        <v>90</v>
      </c>
      <c r="L152">
        <v>6</v>
      </c>
    </row>
    <row r="153" spans="1:12">
      <c r="A153" t="s">
        <v>66</v>
      </c>
      <c r="B153">
        <v>78</v>
      </c>
      <c r="C153" t="s">
        <v>238</v>
      </c>
      <c r="D153" t="s">
        <v>249</v>
      </c>
      <c r="E153" t="s">
        <v>184</v>
      </c>
      <c r="F153">
        <v>78</v>
      </c>
      <c r="G153" t="s">
        <v>245</v>
      </c>
      <c r="H153">
        <v>59</v>
      </c>
      <c r="I153">
        <v>70</v>
      </c>
      <c r="J153">
        <v>8</v>
      </c>
      <c r="K153">
        <v>50</v>
      </c>
      <c r="L153">
        <v>9</v>
      </c>
    </row>
    <row r="154" spans="1:12">
      <c r="A154" t="s">
        <v>66</v>
      </c>
      <c r="B154">
        <v>78</v>
      </c>
      <c r="C154" t="s">
        <v>238</v>
      </c>
      <c r="D154" t="s">
        <v>1156</v>
      </c>
      <c r="E154" t="s">
        <v>242</v>
      </c>
      <c r="F154">
        <v>78</v>
      </c>
      <c r="G154" t="s">
        <v>1142</v>
      </c>
      <c r="H154">
        <v>74</v>
      </c>
      <c r="I154">
        <v>70</v>
      </c>
      <c r="J154">
        <v>8</v>
      </c>
      <c r="K154">
        <v>70</v>
      </c>
      <c r="L154">
        <v>4</v>
      </c>
    </row>
    <row r="155" spans="1:12">
      <c r="A155" t="s">
        <v>66</v>
      </c>
      <c r="B155">
        <v>78</v>
      </c>
      <c r="C155" t="s">
        <v>238</v>
      </c>
      <c r="D155" t="s">
        <v>1139</v>
      </c>
      <c r="E155" t="s">
        <v>207</v>
      </c>
      <c r="F155">
        <v>77</v>
      </c>
      <c r="G155" t="s">
        <v>163</v>
      </c>
      <c r="H155">
        <v>75</v>
      </c>
      <c r="I155">
        <v>70</v>
      </c>
      <c r="J155">
        <v>8</v>
      </c>
      <c r="K155">
        <v>70</v>
      </c>
      <c r="L155">
        <v>5</v>
      </c>
    </row>
    <row r="156" spans="1:12">
      <c r="A156" t="s">
        <v>66</v>
      </c>
      <c r="B156">
        <v>78</v>
      </c>
      <c r="C156" t="s">
        <v>238</v>
      </c>
      <c r="D156" t="s">
        <v>1150</v>
      </c>
      <c r="E156" t="s">
        <v>98</v>
      </c>
      <c r="F156">
        <v>75</v>
      </c>
      <c r="G156" t="s">
        <v>1142</v>
      </c>
      <c r="I156">
        <v>70</v>
      </c>
      <c r="J156">
        <v>8</v>
      </c>
    </row>
    <row r="157" spans="1:12">
      <c r="A157" t="s">
        <v>66</v>
      </c>
      <c r="B157">
        <v>50</v>
      </c>
      <c r="C157" t="s">
        <v>256</v>
      </c>
      <c r="D157" t="s">
        <v>259</v>
      </c>
      <c r="E157" t="s">
        <v>260</v>
      </c>
      <c r="F157">
        <v>100</v>
      </c>
      <c r="G157" t="s">
        <v>159</v>
      </c>
      <c r="H157">
        <v>50</v>
      </c>
      <c r="I157">
        <v>50</v>
      </c>
      <c r="J157">
        <v>0</v>
      </c>
      <c r="K157">
        <v>50</v>
      </c>
      <c r="L157">
        <v>0</v>
      </c>
    </row>
    <row r="158" spans="1:12">
      <c r="A158" t="s">
        <v>66</v>
      </c>
      <c r="B158">
        <v>50</v>
      </c>
      <c r="C158" t="s">
        <v>256</v>
      </c>
      <c r="D158" t="s">
        <v>257</v>
      </c>
      <c r="E158" t="s">
        <v>258</v>
      </c>
      <c r="F158">
        <v>85</v>
      </c>
      <c r="G158" t="s">
        <v>69</v>
      </c>
      <c r="H158">
        <v>51</v>
      </c>
      <c r="I158">
        <v>50</v>
      </c>
      <c r="J158">
        <v>0</v>
      </c>
      <c r="K158">
        <v>50</v>
      </c>
      <c r="L158">
        <v>1</v>
      </c>
    </row>
    <row r="159" spans="1:12">
      <c r="A159" t="s">
        <v>66</v>
      </c>
      <c r="B159">
        <v>10</v>
      </c>
      <c r="C159" t="s">
        <v>261</v>
      </c>
      <c r="D159" t="s">
        <v>262</v>
      </c>
      <c r="F159">
        <v>97</v>
      </c>
      <c r="G159" t="s">
        <v>69</v>
      </c>
      <c r="I159">
        <v>10</v>
      </c>
      <c r="J159">
        <v>0</v>
      </c>
    </row>
    <row r="160" spans="1:12">
      <c r="A160" t="s">
        <v>292</v>
      </c>
      <c r="B160">
        <v>10</v>
      </c>
      <c r="C160" t="s">
        <v>261</v>
      </c>
      <c r="D160" t="s">
        <v>1258</v>
      </c>
      <c r="E160" t="s">
        <v>1257</v>
      </c>
      <c r="F160">
        <v>10</v>
      </c>
      <c r="G160" t="s">
        <v>965</v>
      </c>
      <c r="H160">
        <v>35</v>
      </c>
      <c r="I160">
        <v>10</v>
      </c>
      <c r="J160">
        <v>0</v>
      </c>
      <c r="K160">
        <v>30</v>
      </c>
      <c r="L160">
        <v>5</v>
      </c>
    </row>
    <row r="161" spans="1:12">
      <c r="A161" t="s">
        <v>66</v>
      </c>
      <c r="B161">
        <v>33</v>
      </c>
      <c r="C161" t="s">
        <v>263</v>
      </c>
      <c r="D161" t="s">
        <v>268</v>
      </c>
      <c r="E161" t="s">
        <v>230</v>
      </c>
      <c r="F161">
        <v>96</v>
      </c>
      <c r="G161" t="s">
        <v>172</v>
      </c>
      <c r="H161">
        <v>78</v>
      </c>
      <c r="I161">
        <v>30</v>
      </c>
      <c r="J161">
        <v>3</v>
      </c>
      <c r="K161">
        <v>70</v>
      </c>
      <c r="L161">
        <v>8</v>
      </c>
    </row>
    <row r="162" spans="1:12">
      <c r="A162" t="s">
        <v>66</v>
      </c>
      <c r="B162">
        <v>33</v>
      </c>
      <c r="C162" t="s">
        <v>263</v>
      </c>
      <c r="D162" t="s">
        <v>269</v>
      </c>
      <c r="F162">
        <v>84</v>
      </c>
      <c r="G162" t="s">
        <v>69</v>
      </c>
      <c r="I162">
        <v>30</v>
      </c>
      <c r="J162">
        <v>3</v>
      </c>
    </row>
    <row r="163" spans="1:12">
      <c r="A163" t="s">
        <v>66</v>
      </c>
      <c r="B163">
        <v>33</v>
      </c>
      <c r="C163" t="s">
        <v>263</v>
      </c>
      <c r="D163" t="s">
        <v>264</v>
      </c>
      <c r="E163" t="s">
        <v>265</v>
      </c>
      <c r="F163">
        <v>80</v>
      </c>
      <c r="G163" t="s">
        <v>266</v>
      </c>
      <c r="I163">
        <v>30</v>
      </c>
      <c r="J163">
        <v>3</v>
      </c>
    </row>
    <row r="164" spans="1:12">
      <c r="A164" t="s">
        <v>66</v>
      </c>
      <c r="B164">
        <v>33</v>
      </c>
      <c r="C164" t="s">
        <v>263</v>
      </c>
      <c r="D164" t="s">
        <v>267</v>
      </c>
      <c r="E164" t="s">
        <v>72</v>
      </c>
      <c r="F164">
        <v>73</v>
      </c>
      <c r="G164" t="s">
        <v>172</v>
      </c>
      <c r="H164">
        <v>33</v>
      </c>
      <c r="I164">
        <v>30</v>
      </c>
      <c r="J164">
        <v>3</v>
      </c>
      <c r="K164">
        <v>30</v>
      </c>
      <c r="L164">
        <v>3</v>
      </c>
    </row>
    <row r="165" spans="1:12">
      <c r="A165" t="s">
        <v>147</v>
      </c>
      <c r="B165">
        <v>57</v>
      </c>
      <c r="C165" t="s">
        <v>240</v>
      </c>
      <c r="D165" t="s">
        <v>272</v>
      </c>
      <c r="E165" t="s">
        <v>204</v>
      </c>
      <c r="F165">
        <v>90</v>
      </c>
      <c r="G165" t="s">
        <v>80</v>
      </c>
      <c r="H165">
        <v>31</v>
      </c>
      <c r="I165">
        <v>50</v>
      </c>
      <c r="J165">
        <v>7</v>
      </c>
      <c r="K165">
        <v>30</v>
      </c>
      <c r="L165">
        <v>1</v>
      </c>
    </row>
    <row r="166" spans="1:12">
      <c r="A166" t="s">
        <v>147</v>
      </c>
      <c r="B166">
        <v>57</v>
      </c>
      <c r="C166" t="s">
        <v>240</v>
      </c>
      <c r="D166" t="s">
        <v>270</v>
      </c>
      <c r="E166" t="s">
        <v>237</v>
      </c>
      <c r="F166">
        <v>88</v>
      </c>
      <c r="G166" t="s">
        <v>69</v>
      </c>
      <c r="I166">
        <v>50</v>
      </c>
      <c r="J166">
        <v>7</v>
      </c>
    </row>
    <row r="167" spans="1:12">
      <c r="A167" t="s">
        <v>147</v>
      </c>
      <c r="B167">
        <v>57</v>
      </c>
      <c r="C167" t="s">
        <v>240</v>
      </c>
      <c r="D167" t="s">
        <v>271</v>
      </c>
      <c r="E167" t="s">
        <v>237</v>
      </c>
      <c r="F167">
        <v>88</v>
      </c>
      <c r="G167" t="s">
        <v>69</v>
      </c>
      <c r="I167">
        <v>50</v>
      </c>
      <c r="J167">
        <v>7</v>
      </c>
    </row>
    <row r="168" spans="1:12">
      <c r="A168" t="s">
        <v>147</v>
      </c>
      <c r="B168">
        <v>57</v>
      </c>
      <c r="C168" t="s">
        <v>240</v>
      </c>
      <c r="D168" t="s">
        <v>1241</v>
      </c>
      <c r="E168" t="s">
        <v>1240</v>
      </c>
      <c r="F168">
        <v>87</v>
      </c>
      <c r="G168" t="s">
        <v>157</v>
      </c>
      <c r="I168">
        <v>50</v>
      </c>
      <c r="J168">
        <v>7</v>
      </c>
    </row>
    <row r="169" spans="1:12">
      <c r="A169" t="s">
        <v>147</v>
      </c>
      <c r="B169">
        <v>57</v>
      </c>
      <c r="C169" t="s">
        <v>240</v>
      </c>
      <c r="D169" t="s">
        <v>275</v>
      </c>
      <c r="E169" t="s">
        <v>243</v>
      </c>
      <c r="F169">
        <v>85</v>
      </c>
      <c r="G169" t="s">
        <v>190</v>
      </c>
      <c r="I169">
        <v>50</v>
      </c>
      <c r="J169">
        <v>7</v>
      </c>
    </row>
    <row r="170" spans="1:12">
      <c r="A170" t="s">
        <v>147</v>
      </c>
      <c r="B170">
        <v>57</v>
      </c>
      <c r="C170" t="s">
        <v>240</v>
      </c>
      <c r="D170" t="s">
        <v>273</v>
      </c>
      <c r="E170" t="s">
        <v>274</v>
      </c>
      <c r="F170">
        <v>78</v>
      </c>
      <c r="G170" t="s">
        <v>80</v>
      </c>
      <c r="I170">
        <v>50</v>
      </c>
      <c r="J170">
        <v>7</v>
      </c>
    </row>
    <row r="171" spans="1:12">
      <c r="A171" t="s">
        <v>66</v>
      </c>
      <c r="B171">
        <v>74</v>
      </c>
      <c r="C171" t="s">
        <v>242</v>
      </c>
      <c r="D171" t="s">
        <v>280</v>
      </c>
      <c r="E171" t="s">
        <v>105</v>
      </c>
      <c r="F171">
        <v>106</v>
      </c>
      <c r="G171" t="s">
        <v>69</v>
      </c>
      <c r="H171">
        <v>55</v>
      </c>
      <c r="I171">
        <v>70</v>
      </c>
      <c r="J171">
        <v>4</v>
      </c>
      <c r="K171">
        <v>50</v>
      </c>
      <c r="L171">
        <v>5</v>
      </c>
    </row>
    <row r="172" spans="1:12">
      <c r="A172" t="s">
        <v>66</v>
      </c>
      <c r="B172">
        <v>74</v>
      </c>
      <c r="C172" t="s">
        <v>242</v>
      </c>
      <c r="D172" t="s">
        <v>1110</v>
      </c>
      <c r="E172" t="s">
        <v>105</v>
      </c>
      <c r="F172">
        <v>95</v>
      </c>
      <c r="G172" t="s">
        <v>1108</v>
      </c>
      <c r="H172">
        <v>55</v>
      </c>
      <c r="I172">
        <v>70</v>
      </c>
      <c r="J172">
        <v>4</v>
      </c>
      <c r="K172">
        <v>50</v>
      </c>
      <c r="L172">
        <v>5</v>
      </c>
    </row>
    <row r="173" spans="1:12">
      <c r="A173" t="s">
        <v>66</v>
      </c>
      <c r="B173">
        <v>74</v>
      </c>
      <c r="C173" t="s">
        <v>242</v>
      </c>
      <c r="D173" t="s">
        <v>1113</v>
      </c>
      <c r="E173" t="s">
        <v>158</v>
      </c>
      <c r="F173">
        <v>95</v>
      </c>
      <c r="G173" t="s">
        <v>130</v>
      </c>
      <c r="H173">
        <v>25</v>
      </c>
      <c r="I173">
        <v>70</v>
      </c>
      <c r="J173">
        <v>4</v>
      </c>
      <c r="K173">
        <v>20</v>
      </c>
      <c r="L173">
        <v>5</v>
      </c>
    </row>
    <row r="174" spans="1:12">
      <c r="A174" t="s">
        <v>66</v>
      </c>
      <c r="B174">
        <v>74</v>
      </c>
      <c r="C174" t="s">
        <v>242</v>
      </c>
      <c r="D174" t="s">
        <v>1112</v>
      </c>
      <c r="E174" t="s">
        <v>1111</v>
      </c>
      <c r="F174">
        <v>93</v>
      </c>
      <c r="G174" t="s">
        <v>130</v>
      </c>
      <c r="I174">
        <v>70</v>
      </c>
      <c r="J174">
        <v>4</v>
      </c>
    </row>
    <row r="175" spans="1:12">
      <c r="A175" t="s">
        <v>66</v>
      </c>
      <c r="B175">
        <v>74</v>
      </c>
      <c r="C175" t="s">
        <v>242</v>
      </c>
      <c r="D175" t="s">
        <v>278</v>
      </c>
      <c r="E175" t="s">
        <v>279</v>
      </c>
      <c r="F175">
        <v>92</v>
      </c>
      <c r="G175" t="s">
        <v>172</v>
      </c>
      <c r="H175">
        <v>74.25</v>
      </c>
      <c r="I175">
        <v>70</v>
      </c>
      <c r="J175">
        <v>4</v>
      </c>
      <c r="K175">
        <v>70</v>
      </c>
      <c r="L175">
        <v>4.25</v>
      </c>
    </row>
    <row r="176" spans="1:12">
      <c r="A176" t="s">
        <v>66</v>
      </c>
      <c r="B176">
        <v>74</v>
      </c>
      <c r="C176" t="s">
        <v>242</v>
      </c>
      <c r="D176" t="s">
        <v>276</v>
      </c>
      <c r="E176" t="s">
        <v>277</v>
      </c>
      <c r="F176">
        <v>90</v>
      </c>
      <c r="G176" t="s">
        <v>172</v>
      </c>
      <c r="H176">
        <v>74.5</v>
      </c>
      <c r="I176">
        <v>70</v>
      </c>
      <c r="J176">
        <v>4</v>
      </c>
      <c r="K176">
        <v>70</v>
      </c>
      <c r="L176">
        <v>4.5</v>
      </c>
    </row>
    <row r="177" spans="1:12">
      <c r="A177" t="s">
        <v>66</v>
      </c>
      <c r="B177">
        <v>74</v>
      </c>
      <c r="C177" t="s">
        <v>242</v>
      </c>
      <c r="D177" t="s">
        <v>1130</v>
      </c>
      <c r="E177" t="s">
        <v>235</v>
      </c>
      <c r="F177">
        <v>87</v>
      </c>
      <c r="G177" t="s">
        <v>1108</v>
      </c>
      <c r="H177">
        <v>56</v>
      </c>
      <c r="I177">
        <v>70</v>
      </c>
      <c r="J177">
        <v>4</v>
      </c>
      <c r="K177">
        <v>50</v>
      </c>
      <c r="L177">
        <v>6</v>
      </c>
    </row>
    <row r="178" spans="1:12">
      <c r="A178" t="s">
        <v>66</v>
      </c>
      <c r="B178">
        <v>74</v>
      </c>
      <c r="C178" t="s">
        <v>242</v>
      </c>
      <c r="D178" t="s">
        <v>1116</v>
      </c>
      <c r="E178" t="s">
        <v>243</v>
      </c>
      <c r="F178">
        <v>83</v>
      </c>
      <c r="G178" t="s">
        <v>159</v>
      </c>
      <c r="I178">
        <v>70</v>
      </c>
      <c r="J178">
        <v>4</v>
      </c>
    </row>
    <row r="179" spans="1:12">
      <c r="A179" t="s">
        <v>66</v>
      </c>
      <c r="B179">
        <v>74</v>
      </c>
      <c r="C179" t="s">
        <v>242</v>
      </c>
      <c r="D179" t="s">
        <v>1160</v>
      </c>
      <c r="E179" t="s">
        <v>72</v>
      </c>
      <c r="F179">
        <v>80</v>
      </c>
      <c r="G179" t="s">
        <v>1159</v>
      </c>
      <c r="H179">
        <v>33</v>
      </c>
      <c r="I179">
        <v>70</v>
      </c>
      <c r="J179">
        <v>4</v>
      </c>
      <c r="K179">
        <v>30</v>
      </c>
      <c r="L179">
        <v>3</v>
      </c>
    </row>
    <row r="180" spans="1:12">
      <c r="A180" t="s">
        <v>66</v>
      </c>
      <c r="B180">
        <v>74</v>
      </c>
      <c r="C180" t="s">
        <v>242</v>
      </c>
      <c r="D180" t="s">
        <v>1155</v>
      </c>
      <c r="E180" t="s">
        <v>235</v>
      </c>
      <c r="F180">
        <v>80</v>
      </c>
      <c r="G180" t="s">
        <v>118</v>
      </c>
      <c r="H180">
        <v>56</v>
      </c>
      <c r="I180">
        <v>70</v>
      </c>
      <c r="J180">
        <v>4</v>
      </c>
      <c r="K180">
        <v>50</v>
      </c>
      <c r="L180">
        <v>6</v>
      </c>
    </row>
    <row r="181" spans="1:12">
      <c r="A181" t="s">
        <v>66</v>
      </c>
      <c r="B181">
        <v>74</v>
      </c>
      <c r="C181" t="s">
        <v>242</v>
      </c>
      <c r="D181" t="s">
        <v>1109</v>
      </c>
      <c r="E181" t="s">
        <v>204</v>
      </c>
      <c r="F181">
        <v>80</v>
      </c>
      <c r="G181" t="s">
        <v>1108</v>
      </c>
      <c r="H181">
        <v>31</v>
      </c>
      <c r="I181">
        <v>70</v>
      </c>
      <c r="J181">
        <v>4</v>
      </c>
      <c r="K181">
        <v>30</v>
      </c>
      <c r="L181">
        <v>1</v>
      </c>
    </row>
    <row r="182" spans="1:12">
      <c r="A182" t="s">
        <v>66</v>
      </c>
      <c r="B182">
        <v>74</v>
      </c>
      <c r="C182" t="s">
        <v>242</v>
      </c>
      <c r="D182" t="s">
        <v>1131</v>
      </c>
      <c r="E182" t="s">
        <v>1132</v>
      </c>
      <c r="F182">
        <v>80</v>
      </c>
      <c r="G182" t="s">
        <v>155</v>
      </c>
      <c r="I182">
        <v>70</v>
      </c>
      <c r="J182">
        <v>4</v>
      </c>
    </row>
    <row r="183" spans="1:12">
      <c r="A183" t="s">
        <v>147</v>
      </c>
      <c r="B183">
        <v>53.35</v>
      </c>
      <c r="C183" t="s">
        <v>281</v>
      </c>
      <c r="D183" t="s">
        <v>282</v>
      </c>
      <c r="E183" t="s">
        <v>283</v>
      </c>
      <c r="F183">
        <v>93</v>
      </c>
      <c r="G183" t="s">
        <v>69</v>
      </c>
      <c r="I183">
        <v>50</v>
      </c>
      <c r="J183">
        <v>3.3500000000000014</v>
      </c>
    </row>
    <row r="184" spans="1:12">
      <c r="A184" t="s">
        <v>147</v>
      </c>
      <c r="B184">
        <v>53.35</v>
      </c>
      <c r="C184" t="s">
        <v>281</v>
      </c>
      <c r="D184" t="s">
        <v>285</v>
      </c>
      <c r="E184" t="s">
        <v>286</v>
      </c>
      <c r="F184">
        <v>82</v>
      </c>
      <c r="G184" t="s">
        <v>190</v>
      </c>
      <c r="I184">
        <v>50</v>
      </c>
      <c r="J184">
        <v>3.3500000000000014</v>
      </c>
    </row>
    <row r="185" spans="1:12">
      <c r="A185" t="s">
        <v>147</v>
      </c>
      <c r="B185">
        <v>53.35</v>
      </c>
      <c r="C185" t="s">
        <v>281</v>
      </c>
      <c r="D185" t="s">
        <v>287</v>
      </c>
      <c r="E185" t="s">
        <v>288</v>
      </c>
      <c r="F185">
        <v>80</v>
      </c>
      <c r="G185" t="s">
        <v>190</v>
      </c>
      <c r="I185">
        <v>50</v>
      </c>
      <c r="J185">
        <v>3.3500000000000014</v>
      </c>
    </row>
    <row r="186" spans="1:12">
      <c r="A186" t="s">
        <v>147</v>
      </c>
      <c r="B186">
        <v>53.35</v>
      </c>
      <c r="C186" t="s">
        <v>281</v>
      </c>
      <c r="D186" t="s">
        <v>284</v>
      </c>
      <c r="E186" t="s">
        <v>142</v>
      </c>
      <c r="F186">
        <v>60</v>
      </c>
      <c r="G186" t="s">
        <v>190</v>
      </c>
      <c r="I186">
        <v>50</v>
      </c>
      <c r="J186">
        <v>3.3500000000000014</v>
      </c>
    </row>
    <row r="187" spans="1:12">
      <c r="A187" t="s">
        <v>147</v>
      </c>
      <c r="B187">
        <v>63.35</v>
      </c>
      <c r="C187" t="s">
        <v>289</v>
      </c>
      <c r="D187" t="s">
        <v>290</v>
      </c>
      <c r="E187" t="s">
        <v>291</v>
      </c>
      <c r="F187">
        <v>78</v>
      </c>
      <c r="G187" t="s">
        <v>163</v>
      </c>
      <c r="H187">
        <v>20</v>
      </c>
      <c r="I187">
        <v>60</v>
      </c>
      <c r="J187">
        <v>3.3500000000000014</v>
      </c>
      <c r="K187">
        <v>20</v>
      </c>
      <c r="L187">
        <v>0</v>
      </c>
    </row>
    <row r="188" spans="1:12">
      <c r="A188" t="s">
        <v>66</v>
      </c>
      <c r="B188">
        <v>25</v>
      </c>
      <c r="C188" t="s">
        <v>1023</v>
      </c>
      <c r="D188" t="s">
        <v>1335</v>
      </c>
      <c r="E188" t="s">
        <v>363</v>
      </c>
      <c r="F188">
        <v>98</v>
      </c>
      <c r="G188" t="s">
        <v>69</v>
      </c>
      <c r="H188">
        <v>14</v>
      </c>
      <c r="I188">
        <v>20</v>
      </c>
      <c r="J188">
        <v>5</v>
      </c>
      <c r="K188">
        <v>10</v>
      </c>
      <c r="L188">
        <v>4</v>
      </c>
    </row>
    <row r="189" spans="1:12">
      <c r="A189" t="s">
        <v>292</v>
      </c>
      <c r="C189" t="s">
        <v>293</v>
      </c>
      <c r="D189" t="s">
        <v>294</v>
      </c>
      <c r="E189" t="s">
        <v>295</v>
      </c>
      <c r="F189">
        <v>110</v>
      </c>
      <c r="G189" t="s">
        <v>69</v>
      </c>
    </row>
    <row r="190" spans="1:12">
      <c r="A190" t="s">
        <v>147</v>
      </c>
      <c r="C190" t="s">
        <v>918</v>
      </c>
      <c r="D190" t="s">
        <v>919</v>
      </c>
      <c r="E190" t="s">
        <v>916</v>
      </c>
      <c r="F190">
        <v>80</v>
      </c>
      <c r="G190" t="s">
        <v>69</v>
      </c>
    </row>
    <row r="191" spans="1:12">
      <c r="A191" t="s">
        <v>147</v>
      </c>
      <c r="B191">
        <v>20</v>
      </c>
      <c r="C191" t="s">
        <v>291</v>
      </c>
      <c r="D191" t="s">
        <v>296</v>
      </c>
      <c r="E191" t="s">
        <v>157</v>
      </c>
      <c r="F191">
        <v>110</v>
      </c>
      <c r="G191" t="s">
        <v>163</v>
      </c>
      <c r="H191">
        <v>53</v>
      </c>
      <c r="I191">
        <v>20</v>
      </c>
      <c r="J191">
        <v>0</v>
      </c>
      <c r="K191">
        <v>50</v>
      </c>
      <c r="L191">
        <v>3</v>
      </c>
    </row>
    <row r="192" spans="1:12">
      <c r="A192" t="s">
        <v>66</v>
      </c>
      <c r="B192">
        <v>26</v>
      </c>
      <c r="C192" t="s">
        <v>1020</v>
      </c>
      <c r="D192" t="s">
        <v>1021</v>
      </c>
      <c r="E192" t="s">
        <v>184</v>
      </c>
      <c r="F192">
        <v>100</v>
      </c>
      <c r="G192" t="s">
        <v>69</v>
      </c>
      <c r="H192">
        <v>59</v>
      </c>
      <c r="I192">
        <v>20</v>
      </c>
      <c r="J192">
        <v>6</v>
      </c>
      <c r="K192">
        <v>50</v>
      </c>
      <c r="L192">
        <v>9</v>
      </c>
    </row>
    <row r="193" spans="1:12">
      <c r="A193" t="s">
        <v>66</v>
      </c>
      <c r="B193">
        <v>53</v>
      </c>
      <c r="C193" t="s">
        <v>192</v>
      </c>
      <c r="D193" t="s">
        <v>298</v>
      </c>
      <c r="E193" t="s">
        <v>90</v>
      </c>
      <c r="F193">
        <v>95</v>
      </c>
      <c r="G193" t="s">
        <v>80</v>
      </c>
      <c r="H193">
        <v>38</v>
      </c>
      <c r="I193">
        <v>50</v>
      </c>
      <c r="J193">
        <v>3</v>
      </c>
      <c r="K193">
        <v>30</v>
      </c>
      <c r="L193">
        <v>8</v>
      </c>
    </row>
    <row r="194" spans="1:12">
      <c r="A194" t="s">
        <v>66</v>
      </c>
      <c r="B194">
        <v>53</v>
      </c>
      <c r="C194" t="s">
        <v>192</v>
      </c>
      <c r="D194" t="s">
        <v>297</v>
      </c>
      <c r="E194" t="s">
        <v>184</v>
      </c>
      <c r="F194">
        <v>40</v>
      </c>
      <c r="G194" t="s">
        <v>80</v>
      </c>
      <c r="H194">
        <v>59</v>
      </c>
      <c r="I194">
        <v>50</v>
      </c>
      <c r="J194">
        <v>3</v>
      </c>
      <c r="K194">
        <v>50</v>
      </c>
      <c r="L194">
        <v>9</v>
      </c>
    </row>
    <row r="195" spans="1:12">
      <c r="A195" t="s">
        <v>66</v>
      </c>
      <c r="C195" t="s">
        <v>1067</v>
      </c>
      <c r="D195" t="s">
        <v>1069</v>
      </c>
      <c r="E195" t="s">
        <v>1068</v>
      </c>
      <c r="F195">
        <v>101</v>
      </c>
      <c r="G195" t="s">
        <v>80</v>
      </c>
    </row>
    <row r="196" spans="1:12">
      <c r="A196" t="s">
        <v>66</v>
      </c>
      <c r="B196">
        <v>77.2</v>
      </c>
      <c r="C196" t="s">
        <v>213</v>
      </c>
      <c r="D196" t="s">
        <v>299</v>
      </c>
      <c r="E196" t="s">
        <v>105</v>
      </c>
      <c r="F196">
        <v>89</v>
      </c>
      <c r="G196" t="s">
        <v>12</v>
      </c>
      <c r="H196">
        <v>55</v>
      </c>
      <c r="I196">
        <v>70</v>
      </c>
      <c r="J196">
        <v>7.2000000000000028</v>
      </c>
      <c r="K196">
        <v>50</v>
      </c>
      <c r="L196">
        <v>5</v>
      </c>
    </row>
    <row r="197" spans="1:12">
      <c r="A197" t="s">
        <v>147</v>
      </c>
      <c r="B197">
        <v>55</v>
      </c>
      <c r="C197" t="s">
        <v>300</v>
      </c>
      <c r="D197" t="s">
        <v>301</v>
      </c>
      <c r="E197" t="s">
        <v>169</v>
      </c>
      <c r="F197">
        <v>88</v>
      </c>
      <c r="G197" t="s">
        <v>69</v>
      </c>
      <c r="H197">
        <v>21</v>
      </c>
      <c r="I197">
        <v>50</v>
      </c>
      <c r="J197">
        <v>5</v>
      </c>
      <c r="K197">
        <v>20</v>
      </c>
      <c r="L197">
        <v>1</v>
      </c>
    </row>
    <row r="198" spans="1:12">
      <c r="A198" t="s">
        <v>66</v>
      </c>
      <c r="B198">
        <v>75.5</v>
      </c>
      <c r="C198" t="s">
        <v>302</v>
      </c>
      <c r="D198" t="s">
        <v>307</v>
      </c>
      <c r="E198" t="s">
        <v>207</v>
      </c>
      <c r="F198">
        <v>94</v>
      </c>
      <c r="G198" t="s">
        <v>12</v>
      </c>
      <c r="H198">
        <v>75</v>
      </c>
      <c r="I198">
        <v>70</v>
      </c>
      <c r="J198">
        <v>5.5</v>
      </c>
      <c r="K198">
        <v>70</v>
      </c>
      <c r="L198">
        <v>5</v>
      </c>
    </row>
    <row r="199" spans="1:12">
      <c r="A199" t="s">
        <v>66</v>
      </c>
      <c r="B199">
        <v>75.5</v>
      </c>
      <c r="C199" t="s">
        <v>302</v>
      </c>
      <c r="D199" t="s">
        <v>303</v>
      </c>
      <c r="E199" t="s">
        <v>304</v>
      </c>
      <c r="F199">
        <v>85</v>
      </c>
      <c r="G199" t="s">
        <v>305</v>
      </c>
      <c r="I199">
        <v>70</v>
      </c>
      <c r="J199">
        <v>5.5</v>
      </c>
    </row>
    <row r="200" spans="1:12">
      <c r="A200" t="s">
        <v>66</v>
      </c>
      <c r="B200">
        <v>75.5</v>
      </c>
      <c r="C200" t="s">
        <v>302</v>
      </c>
      <c r="D200" t="s">
        <v>306</v>
      </c>
      <c r="E200" t="s">
        <v>108</v>
      </c>
      <c r="F200">
        <v>81</v>
      </c>
      <c r="G200" t="s">
        <v>12</v>
      </c>
      <c r="H200">
        <v>56</v>
      </c>
      <c r="I200">
        <v>70</v>
      </c>
      <c r="J200">
        <v>5.5</v>
      </c>
      <c r="K200">
        <v>50</v>
      </c>
      <c r="L200">
        <v>6</v>
      </c>
    </row>
    <row r="201" spans="1:12">
      <c r="A201" t="s">
        <v>66</v>
      </c>
      <c r="B201">
        <v>44</v>
      </c>
      <c r="C201" t="s">
        <v>308</v>
      </c>
      <c r="D201" t="s">
        <v>309</v>
      </c>
      <c r="E201" t="s">
        <v>310</v>
      </c>
      <c r="F201">
        <v>87</v>
      </c>
      <c r="G201" t="s">
        <v>80</v>
      </c>
      <c r="H201">
        <v>45</v>
      </c>
      <c r="I201">
        <v>40</v>
      </c>
      <c r="J201">
        <v>4</v>
      </c>
      <c r="K201">
        <v>40</v>
      </c>
      <c r="L201">
        <v>5</v>
      </c>
    </row>
    <row r="202" spans="1:12">
      <c r="A202" t="s">
        <v>147</v>
      </c>
      <c r="B202">
        <v>63.9</v>
      </c>
      <c r="C202" t="s">
        <v>311</v>
      </c>
      <c r="D202" t="s">
        <v>315</v>
      </c>
      <c r="E202" t="s">
        <v>316</v>
      </c>
      <c r="F202">
        <v>88</v>
      </c>
      <c r="G202" t="s">
        <v>80</v>
      </c>
      <c r="H202">
        <v>63.9</v>
      </c>
      <c r="I202">
        <v>60</v>
      </c>
      <c r="J202">
        <v>3.8999999999999986</v>
      </c>
      <c r="K202">
        <v>60</v>
      </c>
      <c r="L202">
        <v>3.8999999999999986</v>
      </c>
    </row>
    <row r="203" spans="1:12">
      <c r="A203" t="s">
        <v>147</v>
      </c>
      <c r="B203">
        <v>63.9</v>
      </c>
      <c r="C203" t="s">
        <v>311</v>
      </c>
      <c r="D203" t="s">
        <v>314</v>
      </c>
      <c r="E203" t="s">
        <v>142</v>
      </c>
      <c r="F203">
        <v>88</v>
      </c>
      <c r="G203" t="s">
        <v>163</v>
      </c>
      <c r="I203">
        <v>60</v>
      </c>
      <c r="J203">
        <v>3.8999999999999986</v>
      </c>
    </row>
    <row r="204" spans="1:12">
      <c r="A204" t="s">
        <v>147</v>
      </c>
      <c r="B204">
        <v>63.9</v>
      </c>
      <c r="C204" t="s">
        <v>311</v>
      </c>
      <c r="D204" t="s">
        <v>312</v>
      </c>
      <c r="E204" t="s">
        <v>313</v>
      </c>
      <c r="F204">
        <v>84</v>
      </c>
      <c r="G204" t="s">
        <v>69</v>
      </c>
      <c r="I204">
        <v>60</v>
      </c>
      <c r="J204">
        <v>3.8999999999999986</v>
      </c>
    </row>
    <row r="205" spans="1:12">
      <c r="A205" t="s">
        <v>147</v>
      </c>
      <c r="B205">
        <v>53.35</v>
      </c>
      <c r="C205" t="s">
        <v>160</v>
      </c>
      <c r="D205" t="s">
        <v>318</v>
      </c>
      <c r="E205" t="s">
        <v>158</v>
      </c>
      <c r="F205">
        <v>98</v>
      </c>
      <c r="G205" t="s">
        <v>69</v>
      </c>
      <c r="H205">
        <v>25</v>
      </c>
      <c r="I205">
        <v>50</v>
      </c>
      <c r="J205">
        <v>3.3500000000000014</v>
      </c>
      <c r="K205">
        <v>20</v>
      </c>
      <c r="L205">
        <v>5</v>
      </c>
    </row>
    <row r="206" spans="1:12">
      <c r="A206" t="s">
        <v>147</v>
      </c>
      <c r="B206">
        <v>53.35</v>
      </c>
      <c r="C206" t="s">
        <v>160</v>
      </c>
      <c r="D206" t="s">
        <v>1285</v>
      </c>
      <c r="E206" t="s">
        <v>192</v>
      </c>
      <c r="F206">
        <v>90</v>
      </c>
      <c r="G206" t="s">
        <v>172</v>
      </c>
      <c r="H206">
        <v>53</v>
      </c>
      <c r="I206">
        <v>50</v>
      </c>
      <c r="J206">
        <v>3.3500000000000014</v>
      </c>
      <c r="K206">
        <v>50</v>
      </c>
      <c r="L206">
        <v>3</v>
      </c>
    </row>
    <row r="207" spans="1:12">
      <c r="A207" t="s">
        <v>147</v>
      </c>
      <c r="B207">
        <v>53.35</v>
      </c>
      <c r="C207" t="s">
        <v>160</v>
      </c>
      <c r="D207" t="s">
        <v>317</v>
      </c>
      <c r="E207" t="s">
        <v>189</v>
      </c>
      <c r="F207">
        <v>89</v>
      </c>
      <c r="G207" t="s">
        <v>80</v>
      </c>
      <c r="H207">
        <v>10</v>
      </c>
      <c r="I207">
        <v>50</v>
      </c>
      <c r="J207">
        <v>3.3500000000000014</v>
      </c>
      <c r="K207">
        <v>10</v>
      </c>
      <c r="L207">
        <v>0</v>
      </c>
    </row>
    <row r="208" spans="1:12">
      <c r="A208" t="s">
        <v>147</v>
      </c>
      <c r="B208">
        <v>53.35</v>
      </c>
      <c r="C208" t="s">
        <v>160</v>
      </c>
      <c r="D208" t="s">
        <v>321</v>
      </c>
      <c r="E208" t="s">
        <v>322</v>
      </c>
      <c r="F208">
        <v>78</v>
      </c>
      <c r="G208" t="s">
        <v>75</v>
      </c>
      <c r="I208">
        <v>50</v>
      </c>
      <c r="J208">
        <v>3.3500000000000014</v>
      </c>
    </row>
    <row r="209" spans="1:12">
      <c r="A209" t="s">
        <v>147</v>
      </c>
      <c r="B209">
        <v>53.35</v>
      </c>
      <c r="C209" t="s">
        <v>160</v>
      </c>
      <c r="D209" t="s">
        <v>320</v>
      </c>
      <c r="E209" t="s">
        <v>184</v>
      </c>
      <c r="F209">
        <v>71</v>
      </c>
      <c r="G209" t="s">
        <v>12</v>
      </c>
      <c r="H209">
        <v>59</v>
      </c>
      <c r="I209">
        <v>50</v>
      </c>
      <c r="J209">
        <v>3.3500000000000014</v>
      </c>
      <c r="K209">
        <v>50</v>
      </c>
      <c r="L209">
        <v>9</v>
      </c>
    </row>
    <row r="210" spans="1:12">
      <c r="A210" t="s">
        <v>66</v>
      </c>
      <c r="B210">
        <v>53.35</v>
      </c>
      <c r="C210" t="s">
        <v>160</v>
      </c>
      <c r="D210" t="s">
        <v>860</v>
      </c>
      <c r="F210">
        <v>70</v>
      </c>
      <c r="G210" t="s">
        <v>142</v>
      </c>
      <c r="I210">
        <v>50</v>
      </c>
      <c r="J210">
        <v>3.3500000000000014</v>
      </c>
    </row>
    <row r="211" spans="1:12">
      <c r="A211" t="s">
        <v>66</v>
      </c>
      <c r="B211">
        <v>64</v>
      </c>
      <c r="C211" t="s">
        <v>323</v>
      </c>
      <c r="D211" t="s">
        <v>1193</v>
      </c>
      <c r="E211" t="s">
        <v>204</v>
      </c>
      <c r="F211">
        <v>100</v>
      </c>
      <c r="G211" t="s">
        <v>12</v>
      </c>
      <c r="H211">
        <v>31</v>
      </c>
      <c r="I211">
        <v>60</v>
      </c>
      <c r="J211">
        <v>4</v>
      </c>
      <c r="K211">
        <v>30</v>
      </c>
      <c r="L211">
        <v>1</v>
      </c>
    </row>
    <row r="212" spans="1:12">
      <c r="A212" t="s">
        <v>66</v>
      </c>
      <c r="B212">
        <v>64</v>
      </c>
      <c r="C212" t="s">
        <v>323</v>
      </c>
      <c r="D212" t="s">
        <v>1036</v>
      </c>
      <c r="E212" t="s">
        <v>258</v>
      </c>
      <c r="F212">
        <v>95</v>
      </c>
      <c r="G212" t="s">
        <v>936</v>
      </c>
      <c r="H212">
        <v>51</v>
      </c>
      <c r="I212">
        <v>60</v>
      </c>
      <c r="J212">
        <v>4</v>
      </c>
      <c r="K212">
        <v>50</v>
      </c>
      <c r="L212">
        <v>1</v>
      </c>
    </row>
    <row r="213" spans="1:12">
      <c r="A213" t="s">
        <v>66</v>
      </c>
      <c r="B213">
        <v>64</v>
      </c>
      <c r="C213" t="s">
        <v>323</v>
      </c>
      <c r="D213" t="s">
        <v>1033</v>
      </c>
      <c r="E213" t="s">
        <v>1032</v>
      </c>
      <c r="F213">
        <v>95</v>
      </c>
      <c r="G213" t="s">
        <v>340</v>
      </c>
      <c r="I213">
        <v>60</v>
      </c>
      <c r="J213">
        <v>4</v>
      </c>
    </row>
    <row r="214" spans="1:12">
      <c r="A214" t="s">
        <v>66</v>
      </c>
      <c r="B214">
        <v>64</v>
      </c>
      <c r="C214" t="s">
        <v>323</v>
      </c>
      <c r="D214" t="s">
        <v>1247</v>
      </c>
      <c r="E214" t="s">
        <v>157</v>
      </c>
      <c r="F214">
        <v>95</v>
      </c>
      <c r="G214" t="s">
        <v>118</v>
      </c>
      <c r="H214">
        <v>53</v>
      </c>
      <c r="I214">
        <v>60</v>
      </c>
      <c r="J214">
        <v>4</v>
      </c>
      <c r="K214">
        <v>50</v>
      </c>
      <c r="L214">
        <v>3</v>
      </c>
    </row>
    <row r="215" spans="1:12">
      <c r="A215" t="s">
        <v>66</v>
      </c>
      <c r="B215">
        <v>64</v>
      </c>
      <c r="C215" t="s">
        <v>323</v>
      </c>
      <c r="D215" t="s">
        <v>1030</v>
      </c>
      <c r="E215" t="s">
        <v>1029</v>
      </c>
      <c r="F215">
        <v>94</v>
      </c>
      <c r="G215" t="s">
        <v>118</v>
      </c>
      <c r="I215">
        <v>60</v>
      </c>
      <c r="J215">
        <v>4</v>
      </c>
    </row>
    <row r="216" spans="1:12">
      <c r="A216" t="s">
        <v>174</v>
      </c>
      <c r="B216">
        <v>64</v>
      </c>
      <c r="C216" t="s">
        <v>323</v>
      </c>
      <c r="D216" t="s">
        <v>1038</v>
      </c>
      <c r="E216" t="s">
        <v>1039</v>
      </c>
      <c r="F216">
        <v>93</v>
      </c>
      <c r="G216" t="s">
        <v>190</v>
      </c>
      <c r="I216">
        <v>60</v>
      </c>
      <c r="J216">
        <v>4</v>
      </c>
    </row>
    <row r="217" spans="1:12">
      <c r="A217" t="s">
        <v>66</v>
      </c>
      <c r="B217">
        <v>64</v>
      </c>
      <c r="C217" t="s">
        <v>323</v>
      </c>
      <c r="D217" t="s">
        <v>1031</v>
      </c>
      <c r="E217" t="s">
        <v>105</v>
      </c>
      <c r="F217">
        <v>90</v>
      </c>
      <c r="G217" t="s">
        <v>340</v>
      </c>
      <c r="H217">
        <v>55</v>
      </c>
      <c r="I217">
        <v>60</v>
      </c>
      <c r="J217">
        <v>4</v>
      </c>
      <c r="K217">
        <v>50</v>
      </c>
      <c r="L217">
        <v>5</v>
      </c>
    </row>
    <row r="218" spans="1:12">
      <c r="A218" t="s">
        <v>66</v>
      </c>
      <c r="B218">
        <v>64</v>
      </c>
      <c r="C218" t="s">
        <v>323</v>
      </c>
      <c r="D218" t="s">
        <v>1040</v>
      </c>
      <c r="E218" t="s">
        <v>1041</v>
      </c>
      <c r="F218">
        <v>90</v>
      </c>
      <c r="G218" t="s">
        <v>190</v>
      </c>
      <c r="I218">
        <v>60</v>
      </c>
      <c r="J218">
        <v>4</v>
      </c>
    </row>
    <row r="219" spans="1:12">
      <c r="A219" t="s">
        <v>66</v>
      </c>
      <c r="B219">
        <v>64</v>
      </c>
      <c r="C219" t="s">
        <v>323</v>
      </c>
      <c r="D219" t="s">
        <v>1246</v>
      </c>
      <c r="E219" t="s">
        <v>105</v>
      </c>
      <c r="F219">
        <v>88</v>
      </c>
      <c r="G219" t="s">
        <v>69</v>
      </c>
      <c r="H219">
        <v>55</v>
      </c>
      <c r="I219">
        <v>60</v>
      </c>
      <c r="J219">
        <v>4</v>
      </c>
      <c r="K219">
        <v>50</v>
      </c>
      <c r="L219">
        <v>5</v>
      </c>
    </row>
    <row r="220" spans="1:12">
      <c r="A220" t="s">
        <v>66</v>
      </c>
      <c r="B220">
        <v>64</v>
      </c>
      <c r="C220" t="s">
        <v>323</v>
      </c>
      <c r="D220" t="s">
        <v>1256</v>
      </c>
      <c r="E220" t="s">
        <v>755</v>
      </c>
      <c r="F220">
        <v>82</v>
      </c>
      <c r="G220" t="s">
        <v>80</v>
      </c>
      <c r="H220">
        <v>42</v>
      </c>
      <c r="I220">
        <v>60</v>
      </c>
      <c r="J220">
        <v>4</v>
      </c>
      <c r="K220">
        <v>40</v>
      </c>
      <c r="L220">
        <v>2</v>
      </c>
    </row>
    <row r="221" spans="1:12">
      <c r="A221" t="s">
        <v>66</v>
      </c>
      <c r="B221">
        <v>64</v>
      </c>
      <c r="C221" t="s">
        <v>323</v>
      </c>
      <c r="D221" t="s">
        <v>1034</v>
      </c>
      <c r="E221" t="s">
        <v>907</v>
      </c>
      <c r="F221">
        <v>80</v>
      </c>
      <c r="G221" t="s">
        <v>908</v>
      </c>
      <c r="I221">
        <v>60</v>
      </c>
      <c r="J221">
        <v>4</v>
      </c>
    </row>
    <row r="222" spans="1:12">
      <c r="A222" t="s">
        <v>66</v>
      </c>
      <c r="B222">
        <v>64</v>
      </c>
      <c r="C222" t="s">
        <v>323</v>
      </c>
      <c r="D222" t="s">
        <v>1035</v>
      </c>
      <c r="E222" t="s">
        <v>483</v>
      </c>
      <c r="F222">
        <v>70</v>
      </c>
      <c r="G222" t="s">
        <v>973</v>
      </c>
      <c r="H222">
        <v>52</v>
      </c>
      <c r="I222">
        <v>60</v>
      </c>
      <c r="J222">
        <v>4</v>
      </c>
      <c r="K222">
        <v>50</v>
      </c>
      <c r="L222">
        <v>2</v>
      </c>
    </row>
    <row r="223" spans="1:12">
      <c r="A223" t="s">
        <v>66</v>
      </c>
      <c r="B223">
        <v>50</v>
      </c>
      <c r="C223" t="s">
        <v>197</v>
      </c>
      <c r="D223" t="s">
        <v>324</v>
      </c>
      <c r="F223">
        <v>98</v>
      </c>
      <c r="G223" t="s">
        <v>69</v>
      </c>
      <c r="I223">
        <v>50</v>
      </c>
      <c r="J223">
        <v>0</v>
      </c>
    </row>
    <row r="224" spans="1:12">
      <c r="A224" t="s">
        <v>66</v>
      </c>
      <c r="B224">
        <v>50</v>
      </c>
      <c r="C224" t="s">
        <v>197</v>
      </c>
      <c r="D224" t="s">
        <v>329</v>
      </c>
      <c r="E224" t="s">
        <v>204</v>
      </c>
      <c r="F224">
        <v>97</v>
      </c>
      <c r="G224" t="s">
        <v>328</v>
      </c>
      <c r="H224">
        <v>31</v>
      </c>
      <c r="I224">
        <v>50</v>
      </c>
      <c r="J224">
        <v>0</v>
      </c>
      <c r="K224">
        <v>30</v>
      </c>
      <c r="L224">
        <v>1</v>
      </c>
    </row>
    <row r="225" spans="1:12">
      <c r="A225" t="s">
        <v>66</v>
      </c>
      <c r="B225">
        <v>50</v>
      </c>
      <c r="C225" t="s">
        <v>197</v>
      </c>
      <c r="D225" t="s">
        <v>325</v>
      </c>
      <c r="E225" t="s">
        <v>326</v>
      </c>
      <c r="F225">
        <v>92</v>
      </c>
      <c r="G225" t="s">
        <v>12</v>
      </c>
      <c r="H225">
        <v>53.5</v>
      </c>
      <c r="I225">
        <v>50</v>
      </c>
      <c r="J225">
        <v>0</v>
      </c>
      <c r="K225">
        <v>50</v>
      </c>
      <c r="L225">
        <v>3.5</v>
      </c>
    </row>
    <row r="226" spans="1:12">
      <c r="A226" t="s">
        <v>66</v>
      </c>
      <c r="B226">
        <v>50</v>
      </c>
      <c r="C226" t="s">
        <v>197</v>
      </c>
      <c r="D226" t="s">
        <v>330</v>
      </c>
      <c r="E226" t="s">
        <v>331</v>
      </c>
      <c r="F226">
        <v>85</v>
      </c>
      <c r="G226" t="s">
        <v>328</v>
      </c>
      <c r="I226">
        <v>50</v>
      </c>
      <c r="J226">
        <v>0</v>
      </c>
    </row>
    <row r="227" spans="1:12">
      <c r="A227" t="s">
        <v>66</v>
      </c>
      <c r="B227">
        <v>50</v>
      </c>
      <c r="C227" t="s">
        <v>197</v>
      </c>
      <c r="D227" t="s">
        <v>327</v>
      </c>
      <c r="E227" t="s">
        <v>169</v>
      </c>
      <c r="F227">
        <v>80</v>
      </c>
      <c r="G227" t="s">
        <v>328</v>
      </c>
      <c r="H227">
        <v>21</v>
      </c>
      <c r="I227">
        <v>50</v>
      </c>
      <c r="J227">
        <v>0</v>
      </c>
      <c r="K227">
        <v>20</v>
      </c>
      <c r="L227">
        <v>1</v>
      </c>
    </row>
    <row r="228" spans="1:12">
      <c r="A228" t="s">
        <v>66</v>
      </c>
      <c r="B228">
        <v>50</v>
      </c>
      <c r="C228" t="s">
        <v>197</v>
      </c>
      <c r="D228" t="s">
        <v>332</v>
      </c>
      <c r="E228" t="s">
        <v>331</v>
      </c>
      <c r="F228">
        <v>74</v>
      </c>
      <c r="G228" t="s">
        <v>80</v>
      </c>
      <c r="I228">
        <v>50</v>
      </c>
      <c r="J228">
        <v>0</v>
      </c>
    </row>
    <row r="229" spans="1:12">
      <c r="A229" t="s">
        <v>147</v>
      </c>
      <c r="B229">
        <v>56</v>
      </c>
      <c r="C229" t="s">
        <v>872</v>
      </c>
      <c r="D229" t="s">
        <v>874</v>
      </c>
      <c r="E229" t="s">
        <v>875</v>
      </c>
      <c r="F229">
        <v>90</v>
      </c>
      <c r="G229" t="s">
        <v>190</v>
      </c>
      <c r="I229">
        <v>50</v>
      </c>
      <c r="J229">
        <v>6</v>
      </c>
    </row>
    <row r="230" spans="1:12">
      <c r="A230" t="s">
        <v>147</v>
      </c>
      <c r="B230">
        <v>56</v>
      </c>
      <c r="C230" t="s">
        <v>872</v>
      </c>
      <c r="D230" t="s">
        <v>891</v>
      </c>
      <c r="E230" t="s">
        <v>197</v>
      </c>
      <c r="F230">
        <v>82</v>
      </c>
      <c r="G230" t="s">
        <v>80</v>
      </c>
      <c r="H230">
        <v>50</v>
      </c>
      <c r="I230">
        <v>50</v>
      </c>
      <c r="J230">
        <v>6</v>
      </c>
      <c r="K230">
        <v>50</v>
      </c>
      <c r="L230">
        <v>0</v>
      </c>
    </row>
    <row r="231" spans="1:12">
      <c r="A231" t="s">
        <v>147</v>
      </c>
      <c r="B231">
        <v>56</v>
      </c>
      <c r="C231" t="s">
        <v>872</v>
      </c>
      <c r="D231" t="s">
        <v>881</v>
      </c>
      <c r="E231" t="s">
        <v>873</v>
      </c>
      <c r="F231">
        <v>80</v>
      </c>
      <c r="G231" t="s">
        <v>190</v>
      </c>
      <c r="I231">
        <v>50</v>
      </c>
      <c r="J231">
        <v>6</v>
      </c>
    </row>
    <row r="232" spans="1:12">
      <c r="A232" t="s">
        <v>333</v>
      </c>
      <c r="C232" t="s">
        <v>1165</v>
      </c>
      <c r="D232" t="s">
        <v>1166</v>
      </c>
      <c r="E232" t="s">
        <v>1167</v>
      </c>
      <c r="F232">
        <v>90</v>
      </c>
      <c r="G232" t="s">
        <v>177</v>
      </c>
    </row>
    <row r="233" spans="1:12">
      <c r="A233" t="s">
        <v>333</v>
      </c>
      <c r="C233" t="s">
        <v>903</v>
      </c>
      <c r="D233" t="s">
        <v>904</v>
      </c>
      <c r="E233" t="s">
        <v>906</v>
      </c>
      <c r="F233">
        <v>97</v>
      </c>
      <c r="G233" t="s">
        <v>12</v>
      </c>
    </row>
    <row r="234" spans="1:12">
      <c r="A234" t="s">
        <v>333</v>
      </c>
      <c r="C234" t="s">
        <v>903</v>
      </c>
      <c r="D234" t="s">
        <v>1300</v>
      </c>
      <c r="E234" t="s">
        <v>1301</v>
      </c>
      <c r="F234">
        <v>75</v>
      </c>
      <c r="G234" t="s">
        <v>80</v>
      </c>
    </row>
    <row r="235" spans="1:12">
      <c r="A235" t="s">
        <v>333</v>
      </c>
      <c r="C235" t="s">
        <v>334</v>
      </c>
      <c r="D235" t="s">
        <v>337</v>
      </c>
      <c r="E235" t="s">
        <v>336</v>
      </c>
      <c r="F235">
        <v>95</v>
      </c>
      <c r="G235" t="s">
        <v>69</v>
      </c>
    </row>
    <row r="236" spans="1:12">
      <c r="A236" t="s">
        <v>333</v>
      </c>
      <c r="C236" t="s">
        <v>334</v>
      </c>
      <c r="D236" t="s">
        <v>335</v>
      </c>
      <c r="E236" t="s">
        <v>336</v>
      </c>
      <c r="F236">
        <v>90</v>
      </c>
      <c r="G236" t="s">
        <v>69</v>
      </c>
    </row>
    <row r="237" spans="1:12">
      <c r="A237" t="s">
        <v>66</v>
      </c>
      <c r="B237">
        <v>25</v>
      </c>
      <c r="C237" t="s">
        <v>338</v>
      </c>
      <c r="D237" t="s">
        <v>1393</v>
      </c>
      <c r="E237" t="s">
        <v>158</v>
      </c>
      <c r="F237">
        <v>93</v>
      </c>
      <c r="G237" t="s">
        <v>69</v>
      </c>
      <c r="H237">
        <v>25</v>
      </c>
      <c r="I237">
        <v>20</v>
      </c>
      <c r="J237">
        <v>5</v>
      </c>
      <c r="K237">
        <v>20</v>
      </c>
      <c r="L237">
        <v>5</v>
      </c>
    </row>
    <row r="238" spans="1:12">
      <c r="A238" t="s">
        <v>66</v>
      </c>
      <c r="B238">
        <v>25</v>
      </c>
      <c r="C238" t="s">
        <v>338</v>
      </c>
      <c r="D238" t="s">
        <v>1394</v>
      </c>
      <c r="E238" t="s">
        <v>184</v>
      </c>
      <c r="F238">
        <v>91</v>
      </c>
      <c r="G238" t="s">
        <v>1079</v>
      </c>
      <c r="H238">
        <v>59</v>
      </c>
      <c r="I238">
        <v>20</v>
      </c>
      <c r="J238">
        <v>5</v>
      </c>
      <c r="K238">
        <v>50</v>
      </c>
      <c r="L238">
        <v>9</v>
      </c>
    </row>
    <row r="239" spans="1:12">
      <c r="A239" t="s">
        <v>66</v>
      </c>
      <c r="B239">
        <v>25</v>
      </c>
      <c r="C239" t="s">
        <v>338</v>
      </c>
      <c r="D239" t="s">
        <v>1024</v>
      </c>
      <c r="E239" t="s">
        <v>1023</v>
      </c>
      <c r="F239">
        <v>90</v>
      </c>
      <c r="G239" t="s">
        <v>159</v>
      </c>
      <c r="H239">
        <v>25</v>
      </c>
      <c r="I239">
        <v>20</v>
      </c>
      <c r="J239">
        <v>5</v>
      </c>
      <c r="K239">
        <v>20</v>
      </c>
      <c r="L239">
        <v>5</v>
      </c>
    </row>
    <row r="240" spans="1:12">
      <c r="A240" t="s">
        <v>66</v>
      </c>
      <c r="B240">
        <v>25</v>
      </c>
      <c r="C240" t="s">
        <v>338</v>
      </c>
      <c r="D240" t="s">
        <v>1083</v>
      </c>
      <c r="E240" t="s">
        <v>1080</v>
      </c>
      <c r="F240">
        <v>87</v>
      </c>
      <c r="G240" t="s">
        <v>340</v>
      </c>
      <c r="H240">
        <v>39</v>
      </c>
      <c r="I240">
        <v>20</v>
      </c>
      <c r="J240">
        <v>5</v>
      </c>
      <c r="K240">
        <v>30</v>
      </c>
      <c r="L240">
        <v>9</v>
      </c>
    </row>
    <row r="241" spans="1:12">
      <c r="A241" t="s">
        <v>66</v>
      </c>
      <c r="B241">
        <v>25</v>
      </c>
      <c r="C241" t="s">
        <v>338</v>
      </c>
      <c r="D241" t="s">
        <v>1086</v>
      </c>
      <c r="E241" t="s">
        <v>1275</v>
      </c>
      <c r="F241">
        <v>84</v>
      </c>
      <c r="G241" t="s">
        <v>340</v>
      </c>
      <c r="I241">
        <v>20</v>
      </c>
      <c r="J241">
        <v>5</v>
      </c>
    </row>
    <row r="242" spans="1:12">
      <c r="A242" t="s">
        <v>66</v>
      </c>
      <c r="B242">
        <v>25</v>
      </c>
      <c r="C242" t="s">
        <v>338</v>
      </c>
      <c r="D242" t="s">
        <v>341</v>
      </c>
      <c r="E242" t="s">
        <v>266</v>
      </c>
      <c r="F242">
        <v>84</v>
      </c>
      <c r="G242" t="s">
        <v>340</v>
      </c>
      <c r="I242">
        <v>20</v>
      </c>
      <c r="J242">
        <v>5</v>
      </c>
    </row>
    <row r="243" spans="1:12">
      <c r="A243" t="s">
        <v>66</v>
      </c>
      <c r="B243">
        <v>25</v>
      </c>
      <c r="C243" t="s">
        <v>338</v>
      </c>
      <c r="D243" t="s">
        <v>339</v>
      </c>
      <c r="E243" t="s">
        <v>1274</v>
      </c>
      <c r="F243">
        <v>83</v>
      </c>
      <c r="G243" t="s">
        <v>69</v>
      </c>
      <c r="I243">
        <v>20</v>
      </c>
      <c r="J243">
        <v>5</v>
      </c>
    </row>
    <row r="244" spans="1:12">
      <c r="A244" t="s">
        <v>66</v>
      </c>
      <c r="B244">
        <v>25</v>
      </c>
      <c r="C244" t="s">
        <v>338</v>
      </c>
      <c r="D244" t="s">
        <v>1276</v>
      </c>
      <c r="E244" t="s">
        <v>1275</v>
      </c>
      <c r="F244">
        <v>80</v>
      </c>
      <c r="G244" t="s">
        <v>340</v>
      </c>
      <c r="I244">
        <v>20</v>
      </c>
      <c r="J244">
        <v>5</v>
      </c>
    </row>
    <row r="245" spans="1:12">
      <c r="A245" t="s">
        <v>66</v>
      </c>
      <c r="B245">
        <v>25</v>
      </c>
      <c r="C245" t="s">
        <v>338</v>
      </c>
      <c r="D245" t="s">
        <v>1242</v>
      </c>
      <c r="E245" t="s">
        <v>98</v>
      </c>
      <c r="F245">
        <v>79</v>
      </c>
      <c r="G245" t="s">
        <v>163</v>
      </c>
      <c r="I245">
        <v>20</v>
      </c>
      <c r="J245">
        <v>5</v>
      </c>
    </row>
    <row r="246" spans="1:12">
      <c r="A246" t="s">
        <v>66</v>
      </c>
      <c r="B246">
        <v>25</v>
      </c>
      <c r="C246" t="s">
        <v>338</v>
      </c>
      <c r="D246" t="s">
        <v>1194</v>
      </c>
      <c r="E246" t="s">
        <v>428</v>
      </c>
      <c r="F246">
        <v>76</v>
      </c>
      <c r="G246" t="s">
        <v>12</v>
      </c>
      <c r="H246">
        <v>45</v>
      </c>
      <c r="I246">
        <v>20</v>
      </c>
      <c r="J246">
        <v>5</v>
      </c>
      <c r="K246">
        <v>40</v>
      </c>
      <c r="L246">
        <v>5</v>
      </c>
    </row>
    <row r="247" spans="1:12">
      <c r="A247" t="s">
        <v>66</v>
      </c>
      <c r="B247">
        <v>25</v>
      </c>
      <c r="C247" t="s">
        <v>338</v>
      </c>
      <c r="D247" t="s">
        <v>1089</v>
      </c>
      <c r="E247" t="s">
        <v>1084</v>
      </c>
      <c r="F247">
        <v>70</v>
      </c>
      <c r="G247" t="s">
        <v>1090</v>
      </c>
      <c r="I247">
        <v>20</v>
      </c>
      <c r="J247">
        <v>5</v>
      </c>
    </row>
    <row r="248" spans="1:12">
      <c r="A248" t="s">
        <v>66</v>
      </c>
      <c r="B248">
        <v>25</v>
      </c>
      <c r="C248" t="s">
        <v>338</v>
      </c>
      <c r="D248" t="s">
        <v>1082</v>
      </c>
      <c r="E248" t="s">
        <v>156</v>
      </c>
      <c r="F248">
        <v>70</v>
      </c>
      <c r="G248" t="s">
        <v>80</v>
      </c>
      <c r="H248">
        <v>26</v>
      </c>
      <c r="I248">
        <v>20</v>
      </c>
      <c r="J248">
        <v>5</v>
      </c>
      <c r="K248">
        <v>20</v>
      </c>
      <c r="L248">
        <v>6</v>
      </c>
    </row>
    <row r="249" spans="1:12">
      <c r="A249" t="s">
        <v>66</v>
      </c>
      <c r="B249">
        <v>25</v>
      </c>
      <c r="C249" t="s">
        <v>338</v>
      </c>
      <c r="D249" t="s">
        <v>1087</v>
      </c>
      <c r="E249" t="s">
        <v>1088</v>
      </c>
      <c r="F249">
        <v>60</v>
      </c>
      <c r="G249" t="s">
        <v>163</v>
      </c>
      <c r="I249">
        <v>20</v>
      </c>
      <c r="J249">
        <v>5</v>
      </c>
    </row>
    <row r="250" spans="1:12">
      <c r="A250" t="s">
        <v>66</v>
      </c>
      <c r="B250">
        <v>58</v>
      </c>
      <c r="C250" t="s">
        <v>342</v>
      </c>
      <c r="D250" t="s">
        <v>343</v>
      </c>
      <c r="E250" t="s">
        <v>344</v>
      </c>
      <c r="F250">
        <v>89</v>
      </c>
      <c r="G250" t="s">
        <v>12</v>
      </c>
      <c r="H250">
        <v>57</v>
      </c>
      <c r="I250">
        <v>50</v>
      </c>
      <c r="J250">
        <v>8</v>
      </c>
      <c r="K250">
        <v>50</v>
      </c>
      <c r="L250">
        <v>7</v>
      </c>
    </row>
    <row r="251" spans="1:12">
      <c r="A251" t="s">
        <v>66</v>
      </c>
      <c r="B251">
        <v>58</v>
      </c>
      <c r="C251" t="s">
        <v>342</v>
      </c>
      <c r="D251" t="s">
        <v>346</v>
      </c>
      <c r="E251" t="s">
        <v>338</v>
      </c>
      <c r="F251">
        <v>80</v>
      </c>
      <c r="G251" t="s">
        <v>12</v>
      </c>
      <c r="H251">
        <v>25</v>
      </c>
      <c r="I251">
        <v>50</v>
      </c>
      <c r="J251">
        <v>8</v>
      </c>
      <c r="K251">
        <v>20</v>
      </c>
      <c r="L251">
        <v>5</v>
      </c>
    </row>
    <row r="252" spans="1:12">
      <c r="A252" t="s">
        <v>66</v>
      </c>
      <c r="B252">
        <v>58</v>
      </c>
      <c r="C252" t="s">
        <v>342</v>
      </c>
      <c r="D252" t="s">
        <v>345</v>
      </c>
      <c r="E252" t="s">
        <v>158</v>
      </c>
      <c r="F252">
        <v>76</v>
      </c>
      <c r="G252" t="s">
        <v>12</v>
      </c>
      <c r="H252">
        <v>25</v>
      </c>
      <c r="I252">
        <v>50</v>
      </c>
      <c r="J252">
        <v>8</v>
      </c>
      <c r="K252">
        <v>20</v>
      </c>
      <c r="L252">
        <v>5</v>
      </c>
    </row>
    <row r="253" spans="1:12">
      <c r="A253" t="s">
        <v>66</v>
      </c>
      <c r="B253">
        <v>25</v>
      </c>
      <c r="C253" t="s">
        <v>158</v>
      </c>
      <c r="D253" t="s">
        <v>362</v>
      </c>
      <c r="E253" t="s">
        <v>351</v>
      </c>
      <c r="F253">
        <v>108</v>
      </c>
      <c r="G253" t="s">
        <v>364</v>
      </c>
      <c r="I253">
        <v>20</v>
      </c>
      <c r="J253">
        <v>5</v>
      </c>
    </row>
    <row r="254" spans="1:12">
      <c r="A254" t="s">
        <v>66</v>
      </c>
      <c r="B254">
        <v>25</v>
      </c>
      <c r="C254" t="s">
        <v>158</v>
      </c>
      <c r="D254" t="s">
        <v>362</v>
      </c>
      <c r="E254" t="s">
        <v>363</v>
      </c>
      <c r="F254">
        <v>108</v>
      </c>
      <c r="G254" t="s">
        <v>364</v>
      </c>
      <c r="H254">
        <v>14</v>
      </c>
      <c r="I254">
        <v>20</v>
      </c>
      <c r="J254">
        <v>5</v>
      </c>
      <c r="K254">
        <v>10</v>
      </c>
      <c r="L254">
        <v>4</v>
      </c>
    </row>
    <row r="255" spans="1:12">
      <c r="A255" t="s">
        <v>66</v>
      </c>
      <c r="B255">
        <v>25</v>
      </c>
      <c r="C255" t="s">
        <v>158</v>
      </c>
      <c r="D255" t="s">
        <v>352</v>
      </c>
      <c r="E255" t="s">
        <v>157</v>
      </c>
      <c r="F255">
        <v>105</v>
      </c>
      <c r="G255" t="s">
        <v>190</v>
      </c>
      <c r="H255">
        <v>53</v>
      </c>
      <c r="I255">
        <v>20</v>
      </c>
      <c r="J255">
        <v>5</v>
      </c>
      <c r="K255">
        <v>50</v>
      </c>
      <c r="L255">
        <v>3</v>
      </c>
    </row>
    <row r="256" spans="1:12">
      <c r="A256" t="s">
        <v>66</v>
      </c>
      <c r="B256">
        <v>25</v>
      </c>
      <c r="C256" t="s">
        <v>158</v>
      </c>
      <c r="D256" t="s">
        <v>353</v>
      </c>
      <c r="E256" t="s">
        <v>354</v>
      </c>
      <c r="F256">
        <v>102</v>
      </c>
      <c r="G256" t="s">
        <v>190</v>
      </c>
      <c r="I256">
        <v>20</v>
      </c>
      <c r="J256">
        <v>5</v>
      </c>
    </row>
    <row r="257" spans="1:12">
      <c r="A257" t="s">
        <v>147</v>
      </c>
      <c r="B257">
        <v>25</v>
      </c>
      <c r="C257" t="s">
        <v>158</v>
      </c>
      <c r="D257" t="s">
        <v>347</v>
      </c>
      <c r="E257" t="s">
        <v>189</v>
      </c>
      <c r="F257">
        <v>101</v>
      </c>
      <c r="G257" t="s">
        <v>69</v>
      </c>
      <c r="H257">
        <v>10</v>
      </c>
      <c r="I257">
        <v>20</v>
      </c>
      <c r="J257">
        <v>5</v>
      </c>
      <c r="K257">
        <v>10</v>
      </c>
      <c r="L257">
        <v>0</v>
      </c>
    </row>
    <row r="258" spans="1:12">
      <c r="A258" t="s">
        <v>66</v>
      </c>
      <c r="B258">
        <v>25</v>
      </c>
      <c r="C258" t="s">
        <v>158</v>
      </c>
      <c r="D258" t="s">
        <v>366</v>
      </c>
      <c r="E258" t="s">
        <v>169</v>
      </c>
      <c r="F258">
        <v>95</v>
      </c>
      <c r="G258" t="s">
        <v>130</v>
      </c>
      <c r="H258">
        <v>21</v>
      </c>
      <c r="I258">
        <v>20</v>
      </c>
      <c r="J258">
        <v>5</v>
      </c>
      <c r="K258">
        <v>20</v>
      </c>
      <c r="L258">
        <v>1</v>
      </c>
    </row>
    <row r="259" spans="1:12">
      <c r="A259" t="s">
        <v>66</v>
      </c>
      <c r="B259">
        <v>25</v>
      </c>
      <c r="C259" t="s">
        <v>158</v>
      </c>
      <c r="D259" t="s">
        <v>1212</v>
      </c>
      <c r="E259" t="s">
        <v>365</v>
      </c>
      <c r="F259">
        <v>95</v>
      </c>
      <c r="G259" t="s">
        <v>172</v>
      </c>
      <c r="I259">
        <v>20</v>
      </c>
      <c r="J259">
        <v>5</v>
      </c>
    </row>
    <row r="260" spans="1:12">
      <c r="A260" t="s">
        <v>66</v>
      </c>
      <c r="B260">
        <v>25</v>
      </c>
      <c r="C260" t="s">
        <v>158</v>
      </c>
      <c r="D260" t="s">
        <v>935</v>
      </c>
      <c r="E260" t="s">
        <v>933</v>
      </c>
      <c r="F260">
        <v>92</v>
      </c>
      <c r="G260" t="s">
        <v>163</v>
      </c>
      <c r="I260">
        <v>20</v>
      </c>
      <c r="J260">
        <v>5</v>
      </c>
    </row>
    <row r="261" spans="1:12">
      <c r="A261" t="s">
        <v>66</v>
      </c>
      <c r="B261">
        <v>25</v>
      </c>
      <c r="C261" t="s">
        <v>158</v>
      </c>
      <c r="D261" t="s">
        <v>358</v>
      </c>
      <c r="E261" t="s">
        <v>105</v>
      </c>
      <c r="F261">
        <v>90</v>
      </c>
      <c r="G261" t="s">
        <v>340</v>
      </c>
      <c r="H261">
        <v>55</v>
      </c>
      <c r="I261">
        <v>20</v>
      </c>
      <c r="J261">
        <v>5</v>
      </c>
      <c r="K261">
        <v>50</v>
      </c>
      <c r="L261">
        <v>5</v>
      </c>
    </row>
    <row r="262" spans="1:12">
      <c r="A262" t="s">
        <v>66</v>
      </c>
      <c r="B262">
        <v>25</v>
      </c>
      <c r="C262" t="s">
        <v>158</v>
      </c>
      <c r="D262" t="s">
        <v>357</v>
      </c>
      <c r="E262" t="s">
        <v>90</v>
      </c>
      <c r="F262">
        <v>90</v>
      </c>
      <c r="G262" t="s">
        <v>340</v>
      </c>
      <c r="H262">
        <v>38</v>
      </c>
      <c r="I262">
        <v>20</v>
      </c>
      <c r="J262">
        <v>5</v>
      </c>
      <c r="K262">
        <v>30</v>
      </c>
      <c r="L262">
        <v>8</v>
      </c>
    </row>
    <row r="263" spans="1:12">
      <c r="A263" t="s">
        <v>66</v>
      </c>
      <c r="B263">
        <v>25</v>
      </c>
      <c r="C263" t="s">
        <v>158</v>
      </c>
      <c r="D263" t="s">
        <v>1022</v>
      </c>
      <c r="E263" t="s">
        <v>1020</v>
      </c>
      <c r="F263">
        <v>90</v>
      </c>
      <c r="G263" t="s">
        <v>172</v>
      </c>
      <c r="H263">
        <v>26</v>
      </c>
      <c r="I263">
        <v>20</v>
      </c>
      <c r="J263">
        <v>5</v>
      </c>
      <c r="K263">
        <v>20</v>
      </c>
      <c r="L263">
        <v>6</v>
      </c>
    </row>
    <row r="264" spans="1:12">
      <c r="A264" t="s">
        <v>66</v>
      </c>
      <c r="B264">
        <v>25</v>
      </c>
      <c r="C264" t="s">
        <v>158</v>
      </c>
      <c r="D264" t="s">
        <v>1025</v>
      </c>
      <c r="E264" t="s">
        <v>1023</v>
      </c>
      <c r="F264">
        <v>90</v>
      </c>
      <c r="G264" t="s">
        <v>172</v>
      </c>
      <c r="H264">
        <v>25</v>
      </c>
      <c r="I264">
        <v>20</v>
      </c>
      <c r="J264">
        <v>5</v>
      </c>
      <c r="K264">
        <v>20</v>
      </c>
      <c r="L264">
        <v>5</v>
      </c>
    </row>
    <row r="265" spans="1:12">
      <c r="A265" t="s">
        <v>66</v>
      </c>
      <c r="B265">
        <v>25</v>
      </c>
      <c r="C265" t="s">
        <v>158</v>
      </c>
      <c r="D265" t="s">
        <v>934</v>
      </c>
      <c r="E265" t="s">
        <v>933</v>
      </c>
      <c r="F265">
        <v>88</v>
      </c>
      <c r="G265" t="s">
        <v>172</v>
      </c>
      <c r="I265">
        <v>20</v>
      </c>
      <c r="J265">
        <v>5</v>
      </c>
    </row>
    <row r="266" spans="1:12">
      <c r="A266" t="s">
        <v>66</v>
      </c>
      <c r="B266">
        <v>25</v>
      </c>
      <c r="C266" t="s">
        <v>158</v>
      </c>
      <c r="D266" t="s">
        <v>1252</v>
      </c>
      <c r="E266" t="s">
        <v>326</v>
      </c>
      <c r="F266">
        <v>85</v>
      </c>
      <c r="G266" t="s">
        <v>172</v>
      </c>
      <c r="H266">
        <v>53.5</v>
      </c>
      <c r="I266">
        <v>20</v>
      </c>
      <c r="J266">
        <v>5</v>
      </c>
      <c r="K266">
        <v>50</v>
      </c>
      <c r="L266">
        <v>3.5</v>
      </c>
    </row>
    <row r="267" spans="1:12">
      <c r="A267" t="s">
        <v>147</v>
      </c>
      <c r="B267">
        <v>25</v>
      </c>
      <c r="C267" t="s">
        <v>158</v>
      </c>
      <c r="D267" t="s">
        <v>369</v>
      </c>
      <c r="E267" t="s">
        <v>368</v>
      </c>
      <c r="F267">
        <v>84.99</v>
      </c>
      <c r="G267" t="s">
        <v>172</v>
      </c>
      <c r="I267">
        <v>20</v>
      </c>
      <c r="J267">
        <v>5</v>
      </c>
    </row>
    <row r="268" spans="1:12">
      <c r="A268" t="s">
        <v>66</v>
      </c>
      <c r="B268">
        <v>25</v>
      </c>
      <c r="C268" t="s">
        <v>158</v>
      </c>
      <c r="D268" t="s">
        <v>349</v>
      </c>
      <c r="E268" t="s">
        <v>313</v>
      </c>
      <c r="F268">
        <v>83</v>
      </c>
      <c r="G268" t="s">
        <v>172</v>
      </c>
      <c r="I268">
        <v>20</v>
      </c>
      <c r="J268">
        <v>5</v>
      </c>
    </row>
    <row r="269" spans="1:12">
      <c r="A269" t="s">
        <v>66</v>
      </c>
      <c r="B269">
        <v>25</v>
      </c>
      <c r="C269" t="s">
        <v>158</v>
      </c>
      <c r="D269" t="s">
        <v>359</v>
      </c>
      <c r="E269" t="s">
        <v>162</v>
      </c>
      <c r="F269">
        <v>81</v>
      </c>
      <c r="G269" t="s">
        <v>360</v>
      </c>
      <c r="I269">
        <v>20</v>
      </c>
      <c r="J269">
        <v>5</v>
      </c>
    </row>
    <row r="270" spans="1:12">
      <c r="A270" t="s">
        <v>66</v>
      </c>
      <c r="B270">
        <v>25</v>
      </c>
      <c r="C270" t="s">
        <v>158</v>
      </c>
      <c r="D270" t="s">
        <v>355</v>
      </c>
      <c r="E270" t="s">
        <v>356</v>
      </c>
      <c r="F270">
        <v>80</v>
      </c>
      <c r="G270" t="s">
        <v>172</v>
      </c>
      <c r="I270">
        <v>20</v>
      </c>
      <c r="J270">
        <v>5</v>
      </c>
    </row>
    <row r="271" spans="1:12">
      <c r="A271" t="s">
        <v>66</v>
      </c>
      <c r="B271">
        <v>25</v>
      </c>
      <c r="C271" t="s">
        <v>158</v>
      </c>
      <c r="D271" t="s">
        <v>361</v>
      </c>
      <c r="E271" t="s">
        <v>100</v>
      </c>
      <c r="F271">
        <v>75</v>
      </c>
      <c r="G271" t="s">
        <v>12</v>
      </c>
      <c r="H271">
        <v>85</v>
      </c>
      <c r="I271">
        <v>20</v>
      </c>
      <c r="J271">
        <v>5</v>
      </c>
      <c r="K271">
        <v>80</v>
      </c>
      <c r="L271">
        <v>5</v>
      </c>
    </row>
    <row r="272" spans="1:12">
      <c r="A272" t="s">
        <v>66</v>
      </c>
      <c r="B272">
        <v>25</v>
      </c>
      <c r="C272" t="s">
        <v>158</v>
      </c>
      <c r="D272" t="s">
        <v>350</v>
      </c>
      <c r="E272" t="s">
        <v>351</v>
      </c>
      <c r="F272">
        <v>73</v>
      </c>
      <c r="G272" t="s">
        <v>163</v>
      </c>
      <c r="I272">
        <v>20</v>
      </c>
      <c r="J272">
        <v>5</v>
      </c>
    </row>
    <row r="273" spans="1:12">
      <c r="A273" t="s">
        <v>147</v>
      </c>
      <c r="B273">
        <v>25</v>
      </c>
      <c r="C273" t="s">
        <v>158</v>
      </c>
      <c r="D273" t="s">
        <v>367</v>
      </c>
      <c r="E273" t="s">
        <v>368</v>
      </c>
      <c r="F273">
        <v>73</v>
      </c>
      <c r="G273" t="s">
        <v>172</v>
      </c>
      <c r="I273">
        <v>20</v>
      </c>
      <c r="J273">
        <v>5</v>
      </c>
    </row>
    <row r="274" spans="1:12">
      <c r="A274" t="s">
        <v>66</v>
      </c>
      <c r="B274">
        <v>41</v>
      </c>
      <c r="C274" t="s">
        <v>370</v>
      </c>
      <c r="D274" t="s">
        <v>1278</v>
      </c>
      <c r="E274" t="s">
        <v>338</v>
      </c>
      <c r="F274">
        <v>95</v>
      </c>
      <c r="G274" t="s">
        <v>75</v>
      </c>
      <c r="H274">
        <v>25</v>
      </c>
      <c r="I274">
        <v>40</v>
      </c>
      <c r="J274">
        <v>1</v>
      </c>
      <c r="K274">
        <v>20</v>
      </c>
      <c r="L274">
        <v>5</v>
      </c>
    </row>
    <row r="275" spans="1:12">
      <c r="A275" t="s">
        <v>66</v>
      </c>
      <c r="B275">
        <v>41</v>
      </c>
      <c r="C275" t="s">
        <v>370</v>
      </c>
      <c r="D275" t="s">
        <v>1291</v>
      </c>
      <c r="E275" t="s">
        <v>1290</v>
      </c>
      <c r="F275">
        <v>90</v>
      </c>
      <c r="G275" t="s">
        <v>946</v>
      </c>
      <c r="I275">
        <v>40</v>
      </c>
      <c r="J275">
        <v>1</v>
      </c>
    </row>
    <row r="276" spans="1:12">
      <c r="A276" t="s">
        <v>66</v>
      </c>
      <c r="B276">
        <v>41</v>
      </c>
      <c r="C276" t="s">
        <v>370</v>
      </c>
      <c r="D276" t="s">
        <v>1292</v>
      </c>
      <c r="E276" t="s">
        <v>1293</v>
      </c>
      <c r="F276">
        <v>88</v>
      </c>
      <c r="G276" t="s">
        <v>936</v>
      </c>
      <c r="I276">
        <v>40</v>
      </c>
      <c r="J276">
        <v>1</v>
      </c>
    </row>
    <row r="277" spans="1:12">
      <c r="A277" t="s">
        <v>66</v>
      </c>
      <c r="B277">
        <v>41</v>
      </c>
      <c r="C277" t="s">
        <v>370</v>
      </c>
      <c r="D277" t="s">
        <v>371</v>
      </c>
      <c r="E277" t="s">
        <v>428</v>
      </c>
      <c r="F277">
        <v>87</v>
      </c>
      <c r="G277" t="s">
        <v>69</v>
      </c>
      <c r="H277">
        <v>45</v>
      </c>
      <c r="I277">
        <v>40</v>
      </c>
      <c r="J277">
        <v>1</v>
      </c>
      <c r="K277">
        <v>40</v>
      </c>
      <c r="L277">
        <v>5</v>
      </c>
    </row>
    <row r="278" spans="1:12">
      <c r="A278" t="s">
        <v>66</v>
      </c>
      <c r="B278">
        <v>41</v>
      </c>
      <c r="C278" t="s">
        <v>370</v>
      </c>
      <c r="D278" t="s">
        <v>1277</v>
      </c>
      <c r="E278" t="s">
        <v>310</v>
      </c>
      <c r="F278">
        <v>67</v>
      </c>
      <c r="G278" t="s">
        <v>118</v>
      </c>
      <c r="H278">
        <v>45</v>
      </c>
      <c r="I278">
        <v>40</v>
      </c>
      <c r="J278">
        <v>1</v>
      </c>
      <c r="K278">
        <v>40</v>
      </c>
      <c r="L278">
        <v>5</v>
      </c>
    </row>
    <row r="279" spans="1:12">
      <c r="A279" t="s">
        <v>66</v>
      </c>
      <c r="B279">
        <v>41</v>
      </c>
      <c r="C279" t="s">
        <v>370</v>
      </c>
      <c r="D279" t="s">
        <v>1015</v>
      </c>
      <c r="E279" t="s">
        <v>370</v>
      </c>
      <c r="F279">
        <v>60</v>
      </c>
      <c r="G279" t="s">
        <v>80</v>
      </c>
      <c r="H279">
        <v>41</v>
      </c>
      <c r="I279">
        <v>40</v>
      </c>
      <c r="J279">
        <v>1</v>
      </c>
      <c r="K279">
        <v>40</v>
      </c>
      <c r="L279">
        <v>1</v>
      </c>
    </row>
    <row r="280" spans="1:12">
      <c r="A280" t="s">
        <v>66</v>
      </c>
      <c r="B280">
        <v>57</v>
      </c>
      <c r="C280" t="s">
        <v>344</v>
      </c>
      <c r="D280" t="s">
        <v>375</v>
      </c>
      <c r="E280" t="s">
        <v>158</v>
      </c>
      <c r="F280">
        <v>85</v>
      </c>
      <c r="G280" t="s">
        <v>190</v>
      </c>
      <c r="H280">
        <v>25</v>
      </c>
      <c r="I280">
        <v>50</v>
      </c>
      <c r="J280">
        <v>7</v>
      </c>
      <c r="K280">
        <v>20</v>
      </c>
      <c r="L280">
        <v>5</v>
      </c>
    </row>
    <row r="281" spans="1:12">
      <c r="A281" t="s">
        <v>66</v>
      </c>
      <c r="B281">
        <v>57</v>
      </c>
      <c r="C281" t="s">
        <v>344</v>
      </c>
      <c r="D281" t="s">
        <v>373</v>
      </c>
      <c r="E281" t="s">
        <v>105</v>
      </c>
      <c r="F281">
        <v>80</v>
      </c>
      <c r="G281" t="s">
        <v>69</v>
      </c>
      <c r="H281">
        <v>55</v>
      </c>
      <c r="I281">
        <v>50</v>
      </c>
      <c r="J281">
        <v>7</v>
      </c>
      <c r="K281">
        <v>50</v>
      </c>
      <c r="L281">
        <v>5</v>
      </c>
    </row>
    <row r="282" spans="1:12">
      <c r="A282" t="s">
        <v>66</v>
      </c>
      <c r="B282">
        <v>57</v>
      </c>
      <c r="C282" t="s">
        <v>344</v>
      </c>
      <c r="D282" t="s">
        <v>374</v>
      </c>
      <c r="E282" t="s">
        <v>157</v>
      </c>
      <c r="F282">
        <v>73</v>
      </c>
      <c r="G282" t="s">
        <v>190</v>
      </c>
      <c r="H282">
        <v>53</v>
      </c>
      <c r="I282">
        <v>50</v>
      </c>
      <c r="J282">
        <v>7</v>
      </c>
      <c r="K282">
        <v>50</v>
      </c>
      <c r="L282">
        <v>3</v>
      </c>
    </row>
    <row r="283" spans="1:12">
      <c r="A283" t="s">
        <v>66</v>
      </c>
      <c r="B283">
        <v>39</v>
      </c>
      <c r="C283" t="s">
        <v>1080</v>
      </c>
      <c r="D283" t="s">
        <v>1094</v>
      </c>
      <c r="E283" t="s">
        <v>660</v>
      </c>
      <c r="F283">
        <v>108</v>
      </c>
      <c r="G283" t="s">
        <v>1093</v>
      </c>
      <c r="H283">
        <v>23</v>
      </c>
      <c r="I283">
        <v>30</v>
      </c>
      <c r="J283">
        <v>9</v>
      </c>
      <c r="K283">
        <v>20</v>
      </c>
      <c r="L283">
        <v>3</v>
      </c>
    </row>
    <row r="284" spans="1:12">
      <c r="A284" t="s">
        <v>66</v>
      </c>
      <c r="B284">
        <v>39</v>
      </c>
      <c r="C284" t="s">
        <v>1080</v>
      </c>
      <c r="D284" t="s">
        <v>1081</v>
      </c>
      <c r="E284" t="s">
        <v>338</v>
      </c>
      <c r="F284">
        <v>104</v>
      </c>
      <c r="G284" t="s">
        <v>69</v>
      </c>
      <c r="H284">
        <v>25</v>
      </c>
      <c r="I284">
        <v>30</v>
      </c>
      <c r="J284">
        <v>9</v>
      </c>
      <c r="K284">
        <v>20</v>
      </c>
      <c r="L284">
        <v>5</v>
      </c>
    </row>
    <row r="285" spans="1:12">
      <c r="A285" t="s">
        <v>66</v>
      </c>
      <c r="B285">
        <v>39</v>
      </c>
      <c r="C285" t="s">
        <v>1080</v>
      </c>
      <c r="D285" t="s">
        <v>1085</v>
      </c>
      <c r="E285" t="s">
        <v>660</v>
      </c>
      <c r="F285">
        <v>88</v>
      </c>
      <c r="G285" t="s">
        <v>80</v>
      </c>
      <c r="H285">
        <v>23</v>
      </c>
      <c r="I285">
        <v>30</v>
      </c>
      <c r="J285">
        <v>9</v>
      </c>
      <c r="K285">
        <v>20</v>
      </c>
      <c r="L285">
        <v>3</v>
      </c>
    </row>
    <row r="286" spans="1:12">
      <c r="A286" t="s">
        <v>66</v>
      </c>
      <c r="B286">
        <v>39</v>
      </c>
      <c r="C286" t="s">
        <v>1080</v>
      </c>
      <c r="D286" t="s">
        <v>1091</v>
      </c>
      <c r="E286" t="s">
        <v>660</v>
      </c>
      <c r="F286">
        <v>86</v>
      </c>
      <c r="G286" t="s">
        <v>266</v>
      </c>
      <c r="H286">
        <v>23</v>
      </c>
      <c r="I286">
        <v>30</v>
      </c>
      <c r="J286">
        <v>9</v>
      </c>
      <c r="K286">
        <v>20</v>
      </c>
      <c r="L286">
        <v>3</v>
      </c>
    </row>
    <row r="287" spans="1:12">
      <c r="A287" t="s">
        <v>66</v>
      </c>
      <c r="B287">
        <v>39</v>
      </c>
      <c r="C287" t="s">
        <v>1080</v>
      </c>
      <c r="D287" t="s">
        <v>1226</v>
      </c>
      <c r="E287" t="s">
        <v>1227</v>
      </c>
      <c r="F287">
        <v>82.99</v>
      </c>
      <c r="G287" t="s">
        <v>1225</v>
      </c>
      <c r="I287">
        <v>30</v>
      </c>
      <c r="J287">
        <v>9</v>
      </c>
    </row>
    <row r="288" spans="1:12">
      <c r="A288" t="s">
        <v>66</v>
      </c>
      <c r="B288">
        <v>39</v>
      </c>
      <c r="C288" t="s">
        <v>1080</v>
      </c>
      <c r="D288" t="s">
        <v>1104</v>
      </c>
      <c r="E288" t="s">
        <v>1284</v>
      </c>
      <c r="F288">
        <v>78</v>
      </c>
      <c r="G288" t="s">
        <v>80</v>
      </c>
      <c r="I288">
        <v>30</v>
      </c>
      <c r="J288">
        <v>9</v>
      </c>
    </row>
    <row r="289" spans="1:12">
      <c r="A289" t="s">
        <v>66</v>
      </c>
      <c r="B289">
        <v>39</v>
      </c>
      <c r="C289" t="s">
        <v>1080</v>
      </c>
      <c r="D289" t="s">
        <v>1223</v>
      </c>
      <c r="E289" t="s">
        <v>1222</v>
      </c>
      <c r="F289">
        <v>70</v>
      </c>
      <c r="G289" t="s">
        <v>80</v>
      </c>
      <c r="I289">
        <v>30</v>
      </c>
      <c r="J289">
        <v>9</v>
      </c>
    </row>
    <row r="290" spans="1:12">
      <c r="A290" t="s">
        <v>66</v>
      </c>
      <c r="B290">
        <v>39</v>
      </c>
      <c r="C290" t="s">
        <v>1080</v>
      </c>
      <c r="D290" t="s">
        <v>1092</v>
      </c>
      <c r="E290" t="s">
        <v>1084</v>
      </c>
      <c r="F290">
        <v>70</v>
      </c>
      <c r="G290" t="s">
        <v>266</v>
      </c>
      <c r="I290">
        <v>30</v>
      </c>
      <c r="J290">
        <v>9</v>
      </c>
    </row>
    <row r="291" spans="1:12">
      <c r="A291" t="s">
        <v>66</v>
      </c>
      <c r="B291">
        <v>39</v>
      </c>
      <c r="C291" t="s">
        <v>1080</v>
      </c>
      <c r="D291" t="s">
        <v>1089</v>
      </c>
      <c r="E291" t="s">
        <v>1084</v>
      </c>
      <c r="F291">
        <v>70</v>
      </c>
      <c r="G291" t="s">
        <v>1090</v>
      </c>
      <c r="I291">
        <v>30</v>
      </c>
      <c r="J291">
        <v>9</v>
      </c>
    </row>
    <row r="292" spans="1:12">
      <c r="A292" t="s">
        <v>147</v>
      </c>
      <c r="B292">
        <v>10</v>
      </c>
      <c r="C292" t="s">
        <v>376</v>
      </c>
      <c r="D292" t="s">
        <v>377</v>
      </c>
      <c r="F292">
        <v>83</v>
      </c>
      <c r="G292" t="s">
        <v>69</v>
      </c>
      <c r="I292">
        <v>10</v>
      </c>
      <c r="J292">
        <v>0</v>
      </c>
    </row>
    <row r="293" spans="1:12">
      <c r="A293" t="s">
        <v>147</v>
      </c>
      <c r="B293">
        <v>10</v>
      </c>
      <c r="C293" t="s">
        <v>376</v>
      </c>
      <c r="D293" t="s">
        <v>380</v>
      </c>
      <c r="E293" t="s">
        <v>326</v>
      </c>
      <c r="F293">
        <v>80</v>
      </c>
      <c r="G293" t="s">
        <v>163</v>
      </c>
      <c r="H293">
        <v>53.5</v>
      </c>
      <c r="I293">
        <v>10</v>
      </c>
      <c r="J293">
        <v>0</v>
      </c>
      <c r="K293">
        <v>50</v>
      </c>
      <c r="L293">
        <v>3.5</v>
      </c>
    </row>
    <row r="294" spans="1:12">
      <c r="A294" t="s">
        <v>147</v>
      </c>
      <c r="B294">
        <v>10</v>
      </c>
      <c r="C294" t="s">
        <v>376</v>
      </c>
      <c r="D294" t="s">
        <v>378</v>
      </c>
      <c r="E294" t="s">
        <v>379</v>
      </c>
      <c r="F294">
        <v>79</v>
      </c>
      <c r="G294" t="s">
        <v>80</v>
      </c>
      <c r="H294">
        <v>53.35</v>
      </c>
      <c r="I294">
        <v>10</v>
      </c>
      <c r="J294">
        <v>0</v>
      </c>
      <c r="K294">
        <v>50</v>
      </c>
      <c r="L294">
        <v>3.3500000000000014</v>
      </c>
    </row>
    <row r="295" spans="1:12">
      <c r="A295" t="s">
        <v>66</v>
      </c>
      <c r="B295">
        <v>18</v>
      </c>
      <c r="C295" t="s">
        <v>381</v>
      </c>
      <c r="D295" t="s">
        <v>382</v>
      </c>
      <c r="E295" t="s">
        <v>383</v>
      </c>
      <c r="F295">
        <v>75</v>
      </c>
      <c r="G295" t="s">
        <v>80</v>
      </c>
      <c r="I295">
        <v>10</v>
      </c>
      <c r="J295">
        <v>8</v>
      </c>
    </row>
    <row r="296" spans="1:12">
      <c r="A296" t="s">
        <v>147</v>
      </c>
      <c r="C296" t="s">
        <v>1286</v>
      </c>
      <c r="D296" t="s">
        <v>1287</v>
      </c>
      <c r="E296" t="s">
        <v>158</v>
      </c>
      <c r="F296">
        <v>80</v>
      </c>
      <c r="G296" t="s">
        <v>69</v>
      </c>
      <c r="H296">
        <v>25</v>
      </c>
      <c r="K296">
        <v>20</v>
      </c>
      <c r="L296">
        <v>5</v>
      </c>
    </row>
    <row r="297" spans="1:12">
      <c r="A297" t="s">
        <v>174</v>
      </c>
      <c r="C297" t="s">
        <v>354</v>
      </c>
      <c r="D297" t="s">
        <v>1008</v>
      </c>
      <c r="E297" t="s">
        <v>1009</v>
      </c>
      <c r="F297">
        <v>95</v>
      </c>
      <c r="G297" t="s">
        <v>177</v>
      </c>
    </row>
    <row r="298" spans="1:12">
      <c r="A298" t="s">
        <v>174</v>
      </c>
      <c r="C298" t="s">
        <v>354</v>
      </c>
      <c r="D298" t="s">
        <v>953</v>
      </c>
      <c r="E298" t="s">
        <v>954</v>
      </c>
      <c r="F298">
        <v>90</v>
      </c>
      <c r="G298" t="s">
        <v>172</v>
      </c>
    </row>
    <row r="299" spans="1:12">
      <c r="A299" t="s">
        <v>174</v>
      </c>
      <c r="C299" t="s">
        <v>354</v>
      </c>
      <c r="D299" t="s">
        <v>953</v>
      </c>
      <c r="E299" t="s">
        <v>954</v>
      </c>
      <c r="F299">
        <v>90</v>
      </c>
      <c r="G299" t="s">
        <v>172</v>
      </c>
    </row>
    <row r="300" spans="1:12">
      <c r="A300" t="s">
        <v>174</v>
      </c>
      <c r="C300" t="s">
        <v>354</v>
      </c>
      <c r="D300" t="s">
        <v>956</v>
      </c>
      <c r="E300" t="s">
        <v>955</v>
      </c>
      <c r="F300">
        <v>89</v>
      </c>
      <c r="G300" t="s">
        <v>172</v>
      </c>
    </row>
    <row r="301" spans="1:12">
      <c r="A301" t="s">
        <v>147</v>
      </c>
      <c r="C301" t="s">
        <v>976</v>
      </c>
      <c r="D301" t="s">
        <v>977</v>
      </c>
      <c r="E301" t="s">
        <v>978</v>
      </c>
      <c r="F301">
        <v>102</v>
      </c>
      <c r="G301" t="s">
        <v>69</v>
      </c>
    </row>
    <row r="302" spans="1:12">
      <c r="A302" t="s">
        <v>147</v>
      </c>
      <c r="C302" t="s">
        <v>915</v>
      </c>
      <c r="D302" t="s">
        <v>917</v>
      </c>
      <c r="E302" t="s">
        <v>916</v>
      </c>
      <c r="F302">
        <v>80</v>
      </c>
      <c r="G302" t="s">
        <v>69</v>
      </c>
    </row>
    <row r="303" spans="1:12">
      <c r="A303" t="s">
        <v>66</v>
      </c>
      <c r="C303" t="s">
        <v>384</v>
      </c>
      <c r="D303" t="s">
        <v>385</v>
      </c>
      <c r="E303" t="s">
        <v>158</v>
      </c>
      <c r="F303">
        <v>95</v>
      </c>
      <c r="G303" t="s">
        <v>386</v>
      </c>
      <c r="H303">
        <v>25</v>
      </c>
      <c r="K303">
        <v>20</v>
      </c>
      <c r="L303">
        <v>5</v>
      </c>
    </row>
    <row r="304" spans="1:12">
      <c r="A304" t="s">
        <v>66</v>
      </c>
      <c r="B304">
        <v>53.1</v>
      </c>
      <c r="C304" t="s">
        <v>171</v>
      </c>
      <c r="D304" t="s">
        <v>387</v>
      </c>
      <c r="E304" t="s">
        <v>189</v>
      </c>
      <c r="F304">
        <v>100</v>
      </c>
      <c r="G304" t="s">
        <v>69</v>
      </c>
      <c r="H304">
        <v>10</v>
      </c>
      <c r="I304">
        <v>50</v>
      </c>
      <c r="J304">
        <v>3.1000000000000014</v>
      </c>
      <c r="K304">
        <v>10</v>
      </c>
      <c r="L304">
        <v>0</v>
      </c>
    </row>
    <row r="305" spans="1:12">
      <c r="A305" t="s">
        <v>147</v>
      </c>
      <c r="B305">
        <v>63.35</v>
      </c>
      <c r="C305" t="s">
        <v>388</v>
      </c>
      <c r="D305" t="s">
        <v>389</v>
      </c>
      <c r="F305">
        <v>67</v>
      </c>
      <c r="G305" t="s">
        <v>157</v>
      </c>
      <c r="I305">
        <v>60</v>
      </c>
      <c r="J305">
        <v>3.3500000000000014</v>
      </c>
    </row>
    <row r="306" spans="1:12">
      <c r="A306" t="s">
        <v>174</v>
      </c>
      <c r="C306" t="s">
        <v>390</v>
      </c>
      <c r="D306" t="s">
        <v>391</v>
      </c>
      <c r="F306">
        <v>43</v>
      </c>
      <c r="G306" t="s">
        <v>157</v>
      </c>
    </row>
    <row r="307" spans="1:12">
      <c r="A307" t="s">
        <v>66</v>
      </c>
      <c r="B307">
        <v>77.099999999999994</v>
      </c>
      <c r="C307" t="s">
        <v>393</v>
      </c>
      <c r="D307" t="s">
        <v>394</v>
      </c>
      <c r="F307">
        <v>80</v>
      </c>
      <c r="G307" t="s">
        <v>69</v>
      </c>
      <c r="I307">
        <v>70</v>
      </c>
      <c r="J307">
        <v>7.0999999999999943</v>
      </c>
    </row>
    <row r="308" spans="1:12">
      <c r="A308" t="s">
        <v>333</v>
      </c>
      <c r="C308" t="s">
        <v>1233</v>
      </c>
      <c r="D308" t="s">
        <v>1232</v>
      </c>
      <c r="E308" t="s">
        <v>1234</v>
      </c>
      <c r="F308">
        <v>90</v>
      </c>
      <c r="G308" t="s">
        <v>1235</v>
      </c>
    </row>
    <row r="309" spans="1:12">
      <c r="A309" t="s">
        <v>147</v>
      </c>
      <c r="B309">
        <v>54.349999999999994</v>
      </c>
      <c r="C309" t="s">
        <v>395</v>
      </c>
      <c r="D309" t="s">
        <v>396</v>
      </c>
      <c r="E309" t="s">
        <v>397</v>
      </c>
      <c r="F309">
        <v>101</v>
      </c>
      <c r="G309" t="s">
        <v>75</v>
      </c>
      <c r="I309">
        <v>50</v>
      </c>
      <c r="J309">
        <v>4.3499999999999943</v>
      </c>
    </row>
    <row r="310" spans="1:12">
      <c r="A310" t="s">
        <v>66</v>
      </c>
      <c r="B310">
        <v>35</v>
      </c>
      <c r="C310" t="s">
        <v>1257</v>
      </c>
      <c r="D310" t="s">
        <v>1322</v>
      </c>
      <c r="E310" t="s">
        <v>402</v>
      </c>
      <c r="F310">
        <v>100</v>
      </c>
      <c r="G310" t="s">
        <v>130</v>
      </c>
      <c r="H310">
        <v>33</v>
      </c>
      <c r="I310">
        <v>30</v>
      </c>
      <c r="J310">
        <v>5</v>
      </c>
      <c r="K310">
        <v>30</v>
      </c>
      <c r="L310">
        <v>3</v>
      </c>
    </row>
    <row r="311" spans="1:12">
      <c r="A311" t="s">
        <v>66</v>
      </c>
      <c r="B311">
        <v>35</v>
      </c>
      <c r="C311" t="s">
        <v>1257</v>
      </c>
      <c r="D311" t="s">
        <v>1323</v>
      </c>
      <c r="E311" t="s">
        <v>402</v>
      </c>
      <c r="F311">
        <v>89</v>
      </c>
      <c r="G311" t="s">
        <v>1324</v>
      </c>
      <c r="H311">
        <v>33</v>
      </c>
      <c r="I311">
        <v>30</v>
      </c>
      <c r="J311">
        <v>5</v>
      </c>
      <c r="K311">
        <v>30</v>
      </c>
      <c r="L311">
        <v>3</v>
      </c>
    </row>
    <row r="312" spans="1:12">
      <c r="A312" t="s">
        <v>66</v>
      </c>
      <c r="B312">
        <v>14</v>
      </c>
      <c r="C312" t="s">
        <v>363</v>
      </c>
      <c r="D312" t="s">
        <v>1395</v>
      </c>
      <c r="E312" t="s">
        <v>750</v>
      </c>
      <c r="F312">
        <v>99</v>
      </c>
      <c r="G312" t="s">
        <v>12</v>
      </c>
      <c r="H312">
        <v>18</v>
      </c>
      <c r="I312">
        <v>10</v>
      </c>
      <c r="J312">
        <v>4</v>
      </c>
      <c r="K312">
        <v>10</v>
      </c>
      <c r="L312">
        <v>8</v>
      </c>
    </row>
    <row r="313" spans="1:12">
      <c r="A313" t="s">
        <v>66</v>
      </c>
      <c r="B313">
        <v>38</v>
      </c>
      <c r="C313" t="s">
        <v>90</v>
      </c>
      <c r="D313" t="s">
        <v>398</v>
      </c>
      <c r="E313" t="s">
        <v>204</v>
      </c>
      <c r="F313">
        <v>97</v>
      </c>
      <c r="G313" t="s">
        <v>386</v>
      </c>
      <c r="H313">
        <v>31</v>
      </c>
      <c r="I313">
        <v>30</v>
      </c>
      <c r="J313">
        <v>8</v>
      </c>
      <c r="K313">
        <v>30</v>
      </c>
      <c r="L313">
        <v>1</v>
      </c>
    </row>
    <row r="314" spans="1:12">
      <c r="A314" t="s">
        <v>66</v>
      </c>
      <c r="B314">
        <v>38</v>
      </c>
      <c r="C314" t="s">
        <v>90</v>
      </c>
      <c r="D314" t="s">
        <v>399</v>
      </c>
      <c r="E314" t="s">
        <v>204</v>
      </c>
      <c r="F314">
        <v>96</v>
      </c>
      <c r="G314" t="s">
        <v>12</v>
      </c>
      <c r="H314">
        <v>31</v>
      </c>
      <c r="I314">
        <v>30</v>
      </c>
      <c r="J314">
        <v>8</v>
      </c>
      <c r="K314">
        <v>30</v>
      </c>
      <c r="L314">
        <v>1</v>
      </c>
    </row>
    <row r="315" spans="1:12">
      <c r="A315" t="s">
        <v>66</v>
      </c>
      <c r="B315">
        <v>38</v>
      </c>
      <c r="C315" t="s">
        <v>90</v>
      </c>
      <c r="D315" t="s">
        <v>1172</v>
      </c>
      <c r="E315" t="s">
        <v>157</v>
      </c>
      <c r="F315">
        <v>93</v>
      </c>
      <c r="G315" t="s">
        <v>386</v>
      </c>
      <c r="H315">
        <v>53</v>
      </c>
      <c r="I315">
        <v>30</v>
      </c>
      <c r="J315">
        <v>8</v>
      </c>
      <c r="K315">
        <v>50</v>
      </c>
      <c r="L315">
        <v>3</v>
      </c>
    </row>
    <row r="316" spans="1:12">
      <c r="A316" t="s">
        <v>292</v>
      </c>
      <c r="B316">
        <v>38</v>
      </c>
      <c r="C316" t="s">
        <v>90</v>
      </c>
      <c r="D316" t="s">
        <v>1173</v>
      </c>
      <c r="E316" t="s">
        <v>409</v>
      </c>
      <c r="F316">
        <v>90</v>
      </c>
      <c r="G316" t="s">
        <v>159</v>
      </c>
      <c r="I316">
        <v>30</v>
      </c>
      <c r="J316">
        <v>8</v>
      </c>
    </row>
    <row r="317" spans="1:12">
      <c r="A317" t="s">
        <v>66</v>
      </c>
      <c r="B317">
        <v>38</v>
      </c>
      <c r="C317" t="s">
        <v>90</v>
      </c>
      <c r="D317" t="s">
        <v>405</v>
      </c>
      <c r="E317" t="s">
        <v>338</v>
      </c>
      <c r="F317">
        <v>89</v>
      </c>
      <c r="G317" t="s">
        <v>80</v>
      </c>
      <c r="H317">
        <v>25</v>
      </c>
      <c r="I317">
        <v>30</v>
      </c>
      <c r="J317">
        <v>8</v>
      </c>
      <c r="K317">
        <v>20</v>
      </c>
      <c r="L317">
        <v>5</v>
      </c>
    </row>
    <row r="318" spans="1:12">
      <c r="A318" t="s">
        <v>66</v>
      </c>
      <c r="B318">
        <v>38</v>
      </c>
      <c r="C318" t="s">
        <v>90</v>
      </c>
      <c r="D318" t="s">
        <v>406</v>
      </c>
      <c r="E318" t="s">
        <v>72</v>
      </c>
      <c r="F318">
        <v>86</v>
      </c>
      <c r="G318" t="s">
        <v>80</v>
      </c>
      <c r="H318">
        <v>33</v>
      </c>
      <c r="I318">
        <v>30</v>
      </c>
      <c r="J318">
        <v>8</v>
      </c>
      <c r="K318">
        <v>30</v>
      </c>
      <c r="L318">
        <v>3</v>
      </c>
    </row>
    <row r="319" spans="1:12">
      <c r="A319" t="s">
        <v>66</v>
      </c>
      <c r="B319">
        <v>38</v>
      </c>
      <c r="C319" t="s">
        <v>90</v>
      </c>
      <c r="D319" t="s">
        <v>400</v>
      </c>
      <c r="E319" t="s">
        <v>204</v>
      </c>
      <c r="F319">
        <v>85</v>
      </c>
      <c r="G319" t="s">
        <v>12</v>
      </c>
      <c r="H319">
        <v>31</v>
      </c>
      <c r="I319">
        <v>30</v>
      </c>
      <c r="J319">
        <v>8</v>
      </c>
      <c r="K319">
        <v>30</v>
      </c>
      <c r="L319">
        <v>1</v>
      </c>
    </row>
    <row r="320" spans="1:12">
      <c r="A320" t="s">
        <v>66</v>
      </c>
      <c r="B320">
        <v>38</v>
      </c>
      <c r="C320" t="s">
        <v>90</v>
      </c>
      <c r="D320" t="s">
        <v>401</v>
      </c>
      <c r="E320" t="s">
        <v>402</v>
      </c>
      <c r="F320">
        <v>85</v>
      </c>
      <c r="G320" t="s">
        <v>12</v>
      </c>
      <c r="H320">
        <v>33</v>
      </c>
      <c r="I320">
        <v>30</v>
      </c>
      <c r="J320">
        <v>8</v>
      </c>
      <c r="K320">
        <v>30</v>
      </c>
      <c r="L320">
        <v>3</v>
      </c>
    </row>
    <row r="321" spans="1:12">
      <c r="A321" t="s">
        <v>292</v>
      </c>
      <c r="B321">
        <v>38</v>
      </c>
      <c r="C321" t="s">
        <v>90</v>
      </c>
      <c r="D321" t="s">
        <v>1175</v>
      </c>
      <c r="E321" t="s">
        <v>1174</v>
      </c>
      <c r="F321">
        <v>84</v>
      </c>
      <c r="G321" t="s">
        <v>159</v>
      </c>
      <c r="I321">
        <v>30</v>
      </c>
      <c r="J321">
        <v>8</v>
      </c>
    </row>
    <row r="322" spans="1:12">
      <c r="A322" t="s">
        <v>66</v>
      </c>
      <c r="B322">
        <v>38</v>
      </c>
      <c r="C322" t="s">
        <v>90</v>
      </c>
      <c r="D322" t="s">
        <v>407</v>
      </c>
      <c r="E322" t="s">
        <v>402</v>
      </c>
      <c r="F322">
        <v>80</v>
      </c>
      <c r="G322" t="s">
        <v>12</v>
      </c>
      <c r="H322">
        <v>33</v>
      </c>
      <c r="I322">
        <v>30</v>
      </c>
      <c r="J322">
        <v>8</v>
      </c>
      <c r="K322">
        <v>30</v>
      </c>
      <c r="L322">
        <v>3</v>
      </c>
    </row>
    <row r="323" spans="1:12">
      <c r="A323" t="s">
        <v>66</v>
      </c>
      <c r="B323">
        <v>38</v>
      </c>
      <c r="C323" t="s">
        <v>90</v>
      </c>
      <c r="D323" t="s">
        <v>403</v>
      </c>
      <c r="E323" t="s">
        <v>404</v>
      </c>
      <c r="F323">
        <v>74</v>
      </c>
      <c r="G323" t="s">
        <v>12</v>
      </c>
      <c r="I323">
        <v>30</v>
      </c>
      <c r="J323">
        <v>8</v>
      </c>
    </row>
    <row r="324" spans="1:12">
      <c r="A324" t="s">
        <v>292</v>
      </c>
      <c r="B324">
        <v>38</v>
      </c>
      <c r="C324" t="s">
        <v>90</v>
      </c>
      <c r="D324" t="s">
        <v>408</v>
      </c>
      <c r="E324" t="s">
        <v>409</v>
      </c>
      <c r="F324">
        <v>60</v>
      </c>
      <c r="G324" t="s">
        <v>159</v>
      </c>
      <c r="I324">
        <v>30</v>
      </c>
      <c r="J324">
        <v>8</v>
      </c>
    </row>
    <row r="325" spans="1:12">
      <c r="A325" t="s">
        <v>66</v>
      </c>
      <c r="B325">
        <v>38</v>
      </c>
      <c r="C325" t="s">
        <v>90</v>
      </c>
      <c r="D325" t="s">
        <v>1170</v>
      </c>
      <c r="E325" t="s">
        <v>1171</v>
      </c>
      <c r="F325">
        <v>60</v>
      </c>
      <c r="G325" t="s">
        <v>159</v>
      </c>
      <c r="I325">
        <v>30</v>
      </c>
      <c r="J325">
        <v>8</v>
      </c>
    </row>
    <row r="326" spans="1:12">
      <c r="A326" t="s">
        <v>66</v>
      </c>
      <c r="B326">
        <v>53.5</v>
      </c>
      <c r="C326" t="s">
        <v>326</v>
      </c>
      <c r="D326" t="s">
        <v>412</v>
      </c>
      <c r="E326" t="s">
        <v>258</v>
      </c>
      <c r="F326">
        <v>95</v>
      </c>
      <c r="G326" t="s">
        <v>340</v>
      </c>
      <c r="H326">
        <v>51</v>
      </c>
      <c r="I326">
        <v>50</v>
      </c>
      <c r="J326">
        <v>3.5</v>
      </c>
      <c r="K326">
        <v>50</v>
      </c>
      <c r="L326">
        <v>1</v>
      </c>
    </row>
    <row r="327" spans="1:12">
      <c r="A327" t="s">
        <v>66</v>
      </c>
      <c r="B327">
        <v>53.5</v>
      </c>
      <c r="C327" t="s">
        <v>326</v>
      </c>
      <c r="D327" t="s">
        <v>410</v>
      </c>
      <c r="E327" t="s">
        <v>258</v>
      </c>
      <c r="F327">
        <v>93</v>
      </c>
      <c r="G327" t="s">
        <v>163</v>
      </c>
      <c r="H327">
        <v>51</v>
      </c>
      <c r="I327">
        <v>50</v>
      </c>
      <c r="J327">
        <v>3.5</v>
      </c>
      <c r="K327">
        <v>50</v>
      </c>
      <c r="L327">
        <v>1</v>
      </c>
    </row>
    <row r="328" spans="1:12">
      <c r="A328" t="s">
        <v>66</v>
      </c>
      <c r="B328">
        <v>53.5</v>
      </c>
      <c r="C328" t="s">
        <v>326</v>
      </c>
      <c r="D328" t="s">
        <v>411</v>
      </c>
      <c r="E328" t="s">
        <v>340</v>
      </c>
      <c r="F328">
        <v>70</v>
      </c>
      <c r="G328" t="s">
        <v>340</v>
      </c>
      <c r="I328">
        <v>50</v>
      </c>
      <c r="J328">
        <v>3.5</v>
      </c>
    </row>
    <row r="329" spans="1:12">
      <c r="A329" t="s">
        <v>66</v>
      </c>
      <c r="B329">
        <v>30</v>
      </c>
      <c r="C329" t="s">
        <v>413</v>
      </c>
      <c r="D329" t="s">
        <v>414</v>
      </c>
      <c r="E329" t="s">
        <v>204</v>
      </c>
      <c r="F329">
        <v>98</v>
      </c>
      <c r="G329" t="s">
        <v>80</v>
      </c>
      <c r="H329">
        <v>31</v>
      </c>
      <c r="I329">
        <v>30</v>
      </c>
      <c r="J329">
        <v>0</v>
      </c>
      <c r="K329">
        <v>30</v>
      </c>
      <c r="L329">
        <v>1</v>
      </c>
    </row>
    <row r="330" spans="1:12">
      <c r="A330" t="s">
        <v>66</v>
      </c>
      <c r="B330">
        <v>30</v>
      </c>
      <c r="C330" t="s">
        <v>413</v>
      </c>
      <c r="D330" t="s">
        <v>415</v>
      </c>
      <c r="E330" t="s">
        <v>416</v>
      </c>
      <c r="F330">
        <v>87</v>
      </c>
      <c r="G330" t="s">
        <v>80</v>
      </c>
      <c r="I330">
        <v>30</v>
      </c>
      <c r="J330">
        <v>0</v>
      </c>
    </row>
    <row r="331" spans="1:12">
      <c r="A331" t="s">
        <v>66</v>
      </c>
      <c r="B331">
        <v>30</v>
      </c>
      <c r="C331" t="s">
        <v>413</v>
      </c>
      <c r="D331" t="s">
        <v>417</v>
      </c>
      <c r="E331" t="s">
        <v>158</v>
      </c>
      <c r="F331">
        <v>87</v>
      </c>
      <c r="G331" t="s">
        <v>80</v>
      </c>
      <c r="H331">
        <v>25</v>
      </c>
      <c r="I331">
        <v>30</v>
      </c>
      <c r="J331">
        <v>0</v>
      </c>
      <c r="K331">
        <v>20</v>
      </c>
      <c r="L331">
        <v>5</v>
      </c>
    </row>
    <row r="332" spans="1:12">
      <c r="A332" t="s">
        <v>66</v>
      </c>
      <c r="B332">
        <v>30</v>
      </c>
      <c r="C332" t="s">
        <v>413</v>
      </c>
      <c r="D332" t="s">
        <v>418</v>
      </c>
      <c r="E332" t="s">
        <v>202</v>
      </c>
      <c r="F332">
        <v>84</v>
      </c>
      <c r="G332" t="s">
        <v>190</v>
      </c>
      <c r="H332">
        <v>49</v>
      </c>
      <c r="I332">
        <v>30</v>
      </c>
      <c r="J332">
        <v>0</v>
      </c>
      <c r="K332">
        <v>40</v>
      </c>
      <c r="L332">
        <v>9</v>
      </c>
    </row>
    <row r="333" spans="1:12">
      <c r="A333" t="s">
        <v>147</v>
      </c>
      <c r="B333">
        <v>63.35</v>
      </c>
      <c r="C333" t="s">
        <v>419</v>
      </c>
      <c r="D333" t="s">
        <v>420</v>
      </c>
      <c r="F333">
        <v>80</v>
      </c>
      <c r="G333" t="s">
        <v>157</v>
      </c>
      <c r="I333">
        <v>60</v>
      </c>
      <c r="J333">
        <v>3.3500000000000014</v>
      </c>
    </row>
    <row r="334" spans="1:12">
      <c r="A334" t="s">
        <v>147</v>
      </c>
      <c r="B334">
        <v>56.9</v>
      </c>
      <c r="C334" t="s">
        <v>983</v>
      </c>
      <c r="D334" t="s">
        <v>1007</v>
      </c>
      <c r="E334" t="s">
        <v>888</v>
      </c>
      <c r="F334">
        <v>90</v>
      </c>
      <c r="G334" t="s">
        <v>118</v>
      </c>
      <c r="I334">
        <v>50</v>
      </c>
      <c r="J334">
        <v>6.8999999999999986</v>
      </c>
    </row>
    <row r="335" spans="1:12">
      <c r="A335" t="s">
        <v>147</v>
      </c>
      <c r="B335">
        <v>56.9</v>
      </c>
      <c r="C335" t="s">
        <v>983</v>
      </c>
      <c r="D335" t="s">
        <v>985</v>
      </c>
      <c r="E335" t="s">
        <v>984</v>
      </c>
      <c r="F335">
        <v>90</v>
      </c>
      <c r="G335" t="s">
        <v>172</v>
      </c>
      <c r="I335">
        <v>50</v>
      </c>
      <c r="J335">
        <v>6.8999999999999986</v>
      </c>
    </row>
    <row r="336" spans="1:12">
      <c r="A336" t="s">
        <v>147</v>
      </c>
      <c r="B336">
        <v>56.9</v>
      </c>
      <c r="C336" t="s">
        <v>983</v>
      </c>
      <c r="D336" t="s">
        <v>987</v>
      </c>
      <c r="E336" t="s">
        <v>986</v>
      </c>
      <c r="F336">
        <v>83</v>
      </c>
      <c r="G336" t="s">
        <v>172</v>
      </c>
      <c r="I336">
        <v>50</v>
      </c>
      <c r="J336">
        <v>6.8999999999999986</v>
      </c>
    </row>
    <row r="337" spans="1:12">
      <c r="A337" t="s">
        <v>66</v>
      </c>
      <c r="B337">
        <v>85</v>
      </c>
      <c r="C337" t="s">
        <v>100</v>
      </c>
      <c r="D337" t="s">
        <v>440</v>
      </c>
      <c r="E337" t="s">
        <v>340</v>
      </c>
      <c r="F337">
        <v>109</v>
      </c>
      <c r="G337" t="s">
        <v>340</v>
      </c>
      <c r="I337">
        <v>80</v>
      </c>
      <c r="J337">
        <v>5</v>
      </c>
    </row>
    <row r="338" spans="1:12">
      <c r="A338" t="s">
        <v>66</v>
      </c>
      <c r="B338">
        <v>85</v>
      </c>
      <c r="C338" t="s">
        <v>100</v>
      </c>
      <c r="D338" t="s">
        <v>1134</v>
      </c>
      <c r="E338" t="s">
        <v>82</v>
      </c>
      <c r="F338">
        <v>108</v>
      </c>
      <c r="G338" t="s">
        <v>86</v>
      </c>
      <c r="H338">
        <v>96</v>
      </c>
      <c r="I338">
        <v>80</v>
      </c>
      <c r="J338">
        <v>5</v>
      </c>
      <c r="K338">
        <v>90</v>
      </c>
      <c r="L338">
        <v>6</v>
      </c>
    </row>
    <row r="339" spans="1:12">
      <c r="A339" t="s">
        <v>66</v>
      </c>
      <c r="B339">
        <v>85</v>
      </c>
      <c r="C339" t="s">
        <v>100</v>
      </c>
      <c r="D339" t="s">
        <v>439</v>
      </c>
      <c r="E339" t="s">
        <v>100</v>
      </c>
      <c r="F339">
        <v>103</v>
      </c>
      <c r="G339" t="s">
        <v>172</v>
      </c>
      <c r="H339">
        <v>85</v>
      </c>
      <c r="I339">
        <v>80</v>
      </c>
      <c r="J339">
        <v>5</v>
      </c>
      <c r="K339">
        <v>80</v>
      </c>
      <c r="L339">
        <v>5</v>
      </c>
    </row>
    <row r="340" spans="1:12">
      <c r="A340" t="s">
        <v>66</v>
      </c>
      <c r="B340">
        <v>85</v>
      </c>
      <c r="C340" t="s">
        <v>100</v>
      </c>
      <c r="D340" t="s">
        <v>421</v>
      </c>
      <c r="F340">
        <v>100</v>
      </c>
      <c r="G340" t="s">
        <v>69</v>
      </c>
      <c r="I340">
        <v>80</v>
      </c>
      <c r="J340">
        <v>5</v>
      </c>
    </row>
    <row r="341" spans="1:12">
      <c r="A341" t="s">
        <v>66</v>
      </c>
      <c r="B341">
        <v>85</v>
      </c>
      <c r="C341" t="s">
        <v>100</v>
      </c>
      <c r="D341" t="s">
        <v>1279</v>
      </c>
      <c r="E341" t="s">
        <v>105</v>
      </c>
      <c r="F341">
        <v>98</v>
      </c>
      <c r="G341" t="s">
        <v>80</v>
      </c>
      <c r="H341">
        <v>55</v>
      </c>
      <c r="I341">
        <v>80</v>
      </c>
      <c r="J341">
        <v>5</v>
      </c>
      <c r="K341">
        <v>50</v>
      </c>
      <c r="L341">
        <v>5</v>
      </c>
    </row>
    <row r="342" spans="1:12">
      <c r="A342" t="s">
        <v>66</v>
      </c>
      <c r="B342">
        <v>85</v>
      </c>
      <c r="C342" t="s">
        <v>100</v>
      </c>
      <c r="D342" t="s">
        <v>430</v>
      </c>
      <c r="E342" t="s">
        <v>230</v>
      </c>
      <c r="F342">
        <v>97</v>
      </c>
      <c r="G342" t="s">
        <v>172</v>
      </c>
      <c r="H342">
        <v>78</v>
      </c>
      <c r="I342">
        <v>80</v>
      </c>
      <c r="J342">
        <v>5</v>
      </c>
      <c r="K342">
        <v>70</v>
      </c>
      <c r="L342">
        <v>8</v>
      </c>
    </row>
    <row r="343" spans="1:12">
      <c r="A343" t="s">
        <v>66</v>
      </c>
      <c r="B343">
        <v>85</v>
      </c>
      <c r="C343" t="s">
        <v>100</v>
      </c>
      <c r="D343" t="s">
        <v>441</v>
      </c>
      <c r="E343" t="s">
        <v>59</v>
      </c>
      <c r="F343">
        <v>93</v>
      </c>
      <c r="G343" t="s">
        <v>86</v>
      </c>
      <c r="H343">
        <v>100</v>
      </c>
      <c r="I343">
        <v>80</v>
      </c>
      <c r="J343">
        <v>5</v>
      </c>
      <c r="K343">
        <v>100</v>
      </c>
      <c r="L343">
        <v>0</v>
      </c>
    </row>
    <row r="344" spans="1:12">
      <c r="A344" t="s">
        <v>66</v>
      </c>
      <c r="B344">
        <v>85</v>
      </c>
      <c r="C344" t="s">
        <v>100</v>
      </c>
      <c r="D344" t="s">
        <v>429</v>
      </c>
      <c r="E344" t="s">
        <v>308</v>
      </c>
      <c r="F344">
        <v>93</v>
      </c>
      <c r="G344" t="s">
        <v>172</v>
      </c>
      <c r="H344">
        <v>44</v>
      </c>
      <c r="I344">
        <v>80</v>
      </c>
      <c r="J344">
        <v>5</v>
      </c>
      <c r="K344">
        <v>40</v>
      </c>
      <c r="L344">
        <v>4</v>
      </c>
    </row>
    <row r="345" spans="1:12">
      <c r="A345" t="s">
        <v>66</v>
      </c>
      <c r="B345">
        <v>85</v>
      </c>
      <c r="C345" t="s">
        <v>100</v>
      </c>
      <c r="D345" t="s">
        <v>427</v>
      </c>
      <c r="E345" t="s">
        <v>428</v>
      </c>
      <c r="F345">
        <v>91</v>
      </c>
      <c r="G345" t="s">
        <v>172</v>
      </c>
      <c r="H345">
        <v>45</v>
      </c>
      <c r="I345">
        <v>80</v>
      </c>
      <c r="J345">
        <v>5</v>
      </c>
      <c r="K345">
        <v>40</v>
      </c>
      <c r="L345">
        <v>5</v>
      </c>
    </row>
    <row r="346" spans="1:12">
      <c r="A346" t="s">
        <v>66</v>
      </c>
      <c r="B346">
        <v>85</v>
      </c>
      <c r="C346" t="s">
        <v>100</v>
      </c>
      <c r="D346" t="s">
        <v>424</v>
      </c>
      <c r="E346" t="s">
        <v>413</v>
      </c>
      <c r="F346">
        <v>91</v>
      </c>
      <c r="G346" t="s">
        <v>172</v>
      </c>
      <c r="H346">
        <v>30</v>
      </c>
      <c r="I346">
        <v>80</v>
      </c>
      <c r="J346">
        <v>5</v>
      </c>
      <c r="K346">
        <v>30</v>
      </c>
      <c r="L346">
        <v>0</v>
      </c>
    </row>
    <row r="347" spans="1:12">
      <c r="A347" t="s">
        <v>66</v>
      </c>
      <c r="B347">
        <v>85</v>
      </c>
      <c r="C347" t="s">
        <v>100</v>
      </c>
      <c r="D347" t="s">
        <v>443</v>
      </c>
      <c r="E347" t="s">
        <v>444</v>
      </c>
      <c r="F347">
        <v>90</v>
      </c>
      <c r="G347" t="s">
        <v>12</v>
      </c>
      <c r="I347">
        <v>80</v>
      </c>
      <c r="J347">
        <v>5</v>
      </c>
    </row>
    <row r="348" spans="1:12">
      <c r="A348" t="s">
        <v>66</v>
      </c>
      <c r="B348">
        <v>85</v>
      </c>
      <c r="C348" t="s">
        <v>100</v>
      </c>
      <c r="D348" t="s">
        <v>445</v>
      </c>
      <c r="E348" t="s">
        <v>444</v>
      </c>
      <c r="F348">
        <v>90</v>
      </c>
      <c r="G348" t="s">
        <v>446</v>
      </c>
      <c r="I348">
        <v>80</v>
      </c>
      <c r="J348">
        <v>5</v>
      </c>
    </row>
    <row r="349" spans="1:12">
      <c r="A349" t="s">
        <v>66</v>
      </c>
      <c r="B349">
        <v>85</v>
      </c>
      <c r="C349" t="s">
        <v>100</v>
      </c>
      <c r="D349" t="s">
        <v>434</v>
      </c>
      <c r="E349" t="s">
        <v>189</v>
      </c>
      <c r="F349">
        <v>90</v>
      </c>
      <c r="G349" t="s">
        <v>69</v>
      </c>
      <c r="H349">
        <v>10</v>
      </c>
      <c r="I349">
        <v>80</v>
      </c>
      <c r="J349">
        <v>5</v>
      </c>
      <c r="K349">
        <v>10</v>
      </c>
      <c r="L349">
        <v>0</v>
      </c>
    </row>
    <row r="350" spans="1:12">
      <c r="A350" t="s">
        <v>66</v>
      </c>
      <c r="B350">
        <v>85</v>
      </c>
      <c r="C350" t="s">
        <v>100</v>
      </c>
      <c r="D350" t="s">
        <v>436</v>
      </c>
      <c r="E350" t="s">
        <v>437</v>
      </c>
      <c r="F350">
        <v>89</v>
      </c>
      <c r="G350" t="s">
        <v>340</v>
      </c>
      <c r="H350">
        <v>105</v>
      </c>
      <c r="I350">
        <v>80</v>
      </c>
      <c r="J350">
        <v>5</v>
      </c>
      <c r="K350">
        <v>100</v>
      </c>
      <c r="L350">
        <v>5</v>
      </c>
    </row>
    <row r="351" spans="1:12">
      <c r="A351" t="s">
        <v>66</v>
      </c>
      <c r="B351">
        <v>85</v>
      </c>
      <c r="C351" t="s">
        <v>100</v>
      </c>
      <c r="D351" t="s">
        <v>435</v>
      </c>
      <c r="E351" t="s">
        <v>258</v>
      </c>
      <c r="F351">
        <v>89</v>
      </c>
      <c r="G351" t="s">
        <v>234</v>
      </c>
      <c r="H351">
        <v>51</v>
      </c>
      <c r="I351">
        <v>80</v>
      </c>
      <c r="J351">
        <v>5</v>
      </c>
      <c r="K351">
        <v>50</v>
      </c>
      <c r="L351">
        <v>1</v>
      </c>
    </row>
    <row r="352" spans="1:12">
      <c r="A352" t="s">
        <v>66</v>
      </c>
      <c r="B352">
        <v>85</v>
      </c>
      <c r="C352" t="s">
        <v>100</v>
      </c>
      <c r="D352" t="s">
        <v>447</v>
      </c>
      <c r="E352" t="s">
        <v>59</v>
      </c>
      <c r="F352">
        <v>87</v>
      </c>
      <c r="G352" t="s">
        <v>446</v>
      </c>
      <c r="H352">
        <v>100</v>
      </c>
      <c r="I352">
        <v>80</v>
      </c>
      <c r="J352">
        <v>5</v>
      </c>
      <c r="K352">
        <v>100</v>
      </c>
      <c r="L352">
        <v>0</v>
      </c>
    </row>
    <row r="353" spans="1:12">
      <c r="A353" t="s">
        <v>66</v>
      </c>
      <c r="B353">
        <v>85</v>
      </c>
      <c r="C353" t="s">
        <v>100</v>
      </c>
      <c r="D353" t="s">
        <v>442</v>
      </c>
      <c r="E353" t="s">
        <v>252</v>
      </c>
      <c r="F353">
        <v>84</v>
      </c>
      <c r="G353" t="s">
        <v>12</v>
      </c>
      <c r="H353">
        <v>83</v>
      </c>
      <c r="I353">
        <v>80</v>
      </c>
      <c r="J353">
        <v>5</v>
      </c>
      <c r="K353">
        <v>80</v>
      </c>
      <c r="L353">
        <v>3</v>
      </c>
    </row>
    <row r="354" spans="1:12">
      <c r="A354" t="s">
        <v>66</v>
      </c>
      <c r="B354">
        <v>85</v>
      </c>
      <c r="C354" t="s">
        <v>100</v>
      </c>
      <c r="D354" t="s">
        <v>432</v>
      </c>
      <c r="E354" t="s">
        <v>59</v>
      </c>
      <c r="F354">
        <v>83</v>
      </c>
      <c r="G354" t="s">
        <v>86</v>
      </c>
      <c r="H354">
        <v>100</v>
      </c>
      <c r="I354">
        <v>80</v>
      </c>
      <c r="J354">
        <v>5</v>
      </c>
      <c r="K354">
        <v>100</v>
      </c>
      <c r="L354">
        <v>0</v>
      </c>
    </row>
    <row r="355" spans="1:12">
      <c r="A355" t="s">
        <v>66</v>
      </c>
      <c r="B355">
        <v>85</v>
      </c>
      <c r="C355" t="s">
        <v>100</v>
      </c>
      <c r="D355" t="s">
        <v>1014</v>
      </c>
      <c r="E355" t="s">
        <v>93</v>
      </c>
      <c r="F355">
        <v>83</v>
      </c>
      <c r="G355" t="s">
        <v>12</v>
      </c>
      <c r="H355">
        <v>85</v>
      </c>
      <c r="I355">
        <v>80</v>
      </c>
      <c r="J355">
        <v>5</v>
      </c>
      <c r="K355">
        <v>80</v>
      </c>
      <c r="L355">
        <v>5</v>
      </c>
    </row>
    <row r="356" spans="1:12">
      <c r="A356" t="s">
        <v>66</v>
      </c>
      <c r="B356">
        <v>85</v>
      </c>
      <c r="C356" t="s">
        <v>100</v>
      </c>
      <c r="D356" t="s">
        <v>431</v>
      </c>
      <c r="E356" t="s">
        <v>59</v>
      </c>
      <c r="F356">
        <v>80</v>
      </c>
      <c r="G356" t="s">
        <v>80</v>
      </c>
      <c r="H356">
        <v>100</v>
      </c>
      <c r="I356">
        <v>80</v>
      </c>
      <c r="J356">
        <v>5</v>
      </c>
      <c r="K356">
        <v>100</v>
      </c>
      <c r="L356">
        <v>0</v>
      </c>
    </row>
    <row r="357" spans="1:12">
      <c r="A357" t="s">
        <v>66</v>
      </c>
      <c r="B357">
        <v>85</v>
      </c>
      <c r="C357" t="s">
        <v>100</v>
      </c>
      <c r="D357" t="s">
        <v>438</v>
      </c>
      <c r="E357" t="s">
        <v>204</v>
      </c>
      <c r="F357">
        <v>77</v>
      </c>
      <c r="G357" t="s">
        <v>80</v>
      </c>
      <c r="H357">
        <v>31</v>
      </c>
      <c r="I357">
        <v>80</v>
      </c>
      <c r="J357">
        <v>5</v>
      </c>
      <c r="K357">
        <v>30</v>
      </c>
      <c r="L357">
        <v>1</v>
      </c>
    </row>
    <row r="358" spans="1:12">
      <c r="A358" t="s">
        <v>66</v>
      </c>
      <c r="B358">
        <v>85</v>
      </c>
      <c r="C358" t="s">
        <v>100</v>
      </c>
      <c r="D358" t="s">
        <v>433</v>
      </c>
      <c r="E358" t="s">
        <v>204</v>
      </c>
      <c r="F358">
        <v>75</v>
      </c>
      <c r="G358" t="s">
        <v>80</v>
      </c>
      <c r="H358">
        <v>31</v>
      </c>
      <c r="I358">
        <v>80</v>
      </c>
      <c r="J358">
        <v>5</v>
      </c>
      <c r="K358">
        <v>30</v>
      </c>
      <c r="L358">
        <v>1</v>
      </c>
    </row>
    <row r="359" spans="1:12">
      <c r="A359" t="s">
        <v>66</v>
      </c>
      <c r="B359">
        <v>85</v>
      </c>
      <c r="C359" t="s">
        <v>100</v>
      </c>
      <c r="D359" t="s">
        <v>422</v>
      </c>
      <c r="E359" t="s">
        <v>204</v>
      </c>
      <c r="G359" t="s">
        <v>190</v>
      </c>
      <c r="H359">
        <v>31</v>
      </c>
      <c r="I359">
        <v>80</v>
      </c>
      <c r="J359">
        <v>5</v>
      </c>
      <c r="K359">
        <v>30</v>
      </c>
      <c r="L359">
        <v>1</v>
      </c>
    </row>
    <row r="360" spans="1:12">
      <c r="A360" t="s">
        <v>66</v>
      </c>
      <c r="B360">
        <v>85</v>
      </c>
      <c r="C360" t="s">
        <v>100</v>
      </c>
      <c r="D360" t="s">
        <v>423</v>
      </c>
      <c r="E360" t="s">
        <v>258</v>
      </c>
      <c r="G360" t="s">
        <v>190</v>
      </c>
      <c r="H360">
        <v>51</v>
      </c>
      <c r="I360">
        <v>80</v>
      </c>
      <c r="J360">
        <v>5</v>
      </c>
      <c r="K360">
        <v>50</v>
      </c>
      <c r="L360">
        <v>1</v>
      </c>
    </row>
    <row r="361" spans="1:12">
      <c r="A361" t="s">
        <v>66</v>
      </c>
      <c r="B361">
        <v>85</v>
      </c>
      <c r="C361" t="s">
        <v>100</v>
      </c>
      <c r="D361" t="s">
        <v>425</v>
      </c>
      <c r="E361" t="s">
        <v>426</v>
      </c>
      <c r="G361" t="s">
        <v>172</v>
      </c>
      <c r="I361">
        <v>80</v>
      </c>
      <c r="J361">
        <v>5</v>
      </c>
    </row>
    <row r="362" spans="1:12">
      <c r="A362" t="s">
        <v>66</v>
      </c>
      <c r="B362">
        <v>110</v>
      </c>
      <c r="C362" t="s">
        <v>449</v>
      </c>
      <c r="D362" t="s">
        <v>450</v>
      </c>
      <c r="E362" t="s">
        <v>133</v>
      </c>
      <c r="F362">
        <v>100</v>
      </c>
      <c r="G362" t="s">
        <v>80</v>
      </c>
      <c r="H362">
        <v>104</v>
      </c>
      <c r="I362">
        <v>110</v>
      </c>
      <c r="J362">
        <v>0</v>
      </c>
      <c r="K362">
        <v>100</v>
      </c>
      <c r="L362">
        <v>4</v>
      </c>
    </row>
    <row r="363" spans="1:12">
      <c r="A363" t="s">
        <v>66</v>
      </c>
      <c r="B363">
        <v>17</v>
      </c>
      <c r="C363" t="s">
        <v>795</v>
      </c>
      <c r="D363" t="s">
        <v>1360</v>
      </c>
      <c r="E363" t="s">
        <v>84</v>
      </c>
      <c r="F363">
        <v>100</v>
      </c>
      <c r="G363" t="s">
        <v>130</v>
      </c>
      <c r="H363">
        <v>15</v>
      </c>
      <c r="I363">
        <v>10</v>
      </c>
      <c r="J363">
        <v>7</v>
      </c>
      <c r="K363">
        <v>10</v>
      </c>
      <c r="L363">
        <v>5</v>
      </c>
    </row>
    <row r="364" spans="1:12">
      <c r="A364" t="s">
        <v>66</v>
      </c>
      <c r="B364">
        <v>17</v>
      </c>
      <c r="C364" t="s">
        <v>795</v>
      </c>
      <c r="D364" t="s">
        <v>1145</v>
      </c>
      <c r="E364" t="s">
        <v>363</v>
      </c>
      <c r="F364">
        <v>80</v>
      </c>
      <c r="G364" t="s">
        <v>130</v>
      </c>
      <c r="H364">
        <v>14</v>
      </c>
      <c r="I364">
        <v>10</v>
      </c>
      <c r="J364">
        <v>7</v>
      </c>
      <c r="K364">
        <v>10</v>
      </c>
      <c r="L364">
        <v>4</v>
      </c>
    </row>
    <row r="365" spans="1:12">
      <c r="A365" t="s">
        <v>147</v>
      </c>
      <c r="B365">
        <v>65</v>
      </c>
      <c r="C365" t="s">
        <v>451</v>
      </c>
      <c r="D365" t="s">
        <v>452</v>
      </c>
      <c r="F365">
        <v>70</v>
      </c>
      <c r="G365" t="s">
        <v>69</v>
      </c>
      <c r="I365">
        <v>60</v>
      </c>
      <c r="J365">
        <v>5</v>
      </c>
    </row>
    <row r="366" spans="1:12">
      <c r="A366" t="s">
        <v>66</v>
      </c>
      <c r="B366">
        <v>23</v>
      </c>
      <c r="C366" t="s">
        <v>1370</v>
      </c>
      <c r="D366" t="s">
        <v>1373</v>
      </c>
      <c r="E366" t="s">
        <v>1328</v>
      </c>
      <c r="F366">
        <v>90</v>
      </c>
      <c r="G366" t="s">
        <v>190</v>
      </c>
      <c r="H366">
        <v>18</v>
      </c>
      <c r="I366">
        <v>20</v>
      </c>
      <c r="J366">
        <v>3</v>
      </c>
      <c r="K366">
        <v>10</v>
      </c>
      <c r="L366">
        <v>8</v>
      </c>
    </row>
    <row r="367" spans="1:12">
      <c r="A367" t="s">
        <v>66</v>
      </c>
      <c r="B367">
        <v>23</v>
      </c>
      <c r="C367" t="s">
        <v>1370</v>
      </c>
      <c r="D367" t="s">
        <v>1375</v>
      </c>
      <c r="E367" t="s">
        <v>105</v>
      </c>
      <c r="F367">
        <v>90</v>
      </c>
      <c r="G367" t="s">
        <v>69</v>
      </c>
      <c r="H367">
        <v>55</v>
      </c>
      <c r="I367">
        <v>20</v>
      </c>
      <c r="J367">
        <v>3</v>
      </c>
      <c r="K367">
        <v>50</v>
      </c>
      <c r="L367">
        <v>5</v>
      </c>
    </row>
    <row r="368" spans="1:12">
      <c r="A368" t="s">
        <v>66</v>
      </c>
      <c r="B368">
        <v>23</v>
      </c>
      <c r="C368" t="s">
        <v>1370</v>
      </c>
      <c r="D368" t="s">
        <v>1374</v>
      </c>
      <c r="E368" t="s">
        <v>750</v>
      </c>
      <c r="F368">
        <v>86</v>
      </c>
      <c r="G368" t="s">
        <v>190</v>
      </c>
      <c r="H368">
        <v>18</v>
      </c>
      <c r="I368">
        <v>20</v>
      </c>
      <c r="J368">
        <v>3</v>
      </c>
      <c r="K368">
        <v>10</v>
      </c>
      <c r="L368">
        <v>8</v>
      </c>
    </row>
    <row r="369" spans="1:12">
      <c r="A369" t="s">
        <v>66</v>
      </c>
      <c r="B369">
        <v>23</v>
      </c>
      <c r="C369" t="s">
        <v>1370</v>
      </c>
      <c r="D369" t="s">
        <v>1396</v>
      </c>
      <c r="E369" t="s">
        <v>124</v>
      </c>
      <c r="F369">
        <v>79</v>
      </c>
      <c r="G369" t="s">
        <v>80</v>
      </c>
      <c r="H369">
        <v>46</v>
      </c>
      <c r="I369">
        <v>20</v>
      </c>
      <c r="J369">
        <v>3</v>
      </c>
      <c r="K369">
        <v>40</v>
      </c>
      <c r="L369">
        <v>6</v>
      </c>
    </row>
    <row r="370" spans="1:12">
      <c r="A370" t="s">
        <v>66</v>
      </c>
      <c r="B370">
        <v>8</v>
      </c>
      <c r="C370" t="s">
        <v>453</v>
      </c>
      <c r="D370" t="s">
        <v>454</v>
      </c>
      <c r="E370" t="s">
        <v>455</v>
      </c>
      <c r="F370">
        <v>108</v>
      </c>
      <c r="G370" t="s">
        <v>86</v>
      </c>
      <c r="I370">
        <v>0</v>
      </c>
      <c r="J370">
        <v>8</v>
      </c>
    </row>
    <row r="371" spans="1:12">
      <c r="A371" t="s">
        <v>66</v>
      </c>
      <c r="B371">
        <v>45</v>
      </c>
      <c r="C371" t="s">
        <v>310</v>
      </c>
      <c r="D371" t="s">
        <v>473</v>
      </c>
      <c r="E371" t="s">
        <v>184</v>
      </c>
      <c r="F371">
        <v>98</v>
      </c>
      <c r="G371" t="s">
        <v>474</v>
      </c>
      <c r="H371">
        <v>59</v>
      </c>
      <c r="I371">
        <v>40</v>
      </c>
      <c r="J371">
        <v>5</v>
      </c>
      <c r="K371">
        <v>50</v>
      </c>
      <c r="L371">
        <v>9</v>
      </c>
    </row>
    <row r="372" spans="1:12">
      <c r="A372" t="s">
        <v>147</v>
      </c>
      <c r="B372">
        <v>45</v>
      </c>
      <c r="C372" t="s">
        <v>310</v>
      </c>
      <c r="D372" t="s">
        <v>469</v>
      </c>
      <c r="E372" t="s">
        <v>158</v>
      </c>
      <c r="F372">
        <v>95</v>
      </c>
      <c r="G372" t="s">
        <v>80</v>
      </c>
      <c r="H372">
        <v>25</v>
      </c>
      <c r="I372">
        <v>40</v>
      </c>
      <c r="J372">
        <v>5</v>
      </c>
      <c r="K372">
        <v>20</v>
      </c>
      <c r="L372">
        <v>5</v>
      </c>
    </row>
    <row r="373" spans="1:12">
      <c r="A373" t="s">
        <v>66</v>
      </c>
      <c r="B373">
        <v>45</v>
      </c>
      <c r="C373" t="s">
        <v>310</v>
      </c>
      <c r="D373" t="s">
        <v>477</v>
      </c>
      <c r="E373" t="s">
        <v>158</v>
      </c>
      <c r="F373">
        <v>95</v>
      </c>
      <c r="G373" t="s">
        <v>80</v>
      </c>
      <c r="H373">
        <v>25</v>
      </c>
      <c r="I373">
        <v>40</v>
      </c>
      <c r="J373">
        <v>5</v>
      </c>
      <c r="K373">
        <v>20</v>
      </c>
      <c r="L373">
        <v>5</v>
      </c>
    </row>
    <row r="374" spans="1:12">
      <c r="A374" t="s">
        <v>66</v>
      </c>
      <c r="B374">
        <v>45</v>
      </c>
      <c r="C374" t="s">
        <v>310</v>
      </c>
      <c r="D374" t="s">
        <v>467</v>
      </c>
      <c r="E374" t="s">
        <v>468</v>
      </c>
      <c r="F374">
        <v>95</v>
      </c>
      <c r="G374" t="s">
        <v>172</v>
      </c>
      <c r="I374">
        <v>40</v>
      </c>
      <c r="J374">
        <v>5</v>
      </c>
    </row>
    <row r="375" spans="1:12">
      <c r="A375" t="s">
        <v>66</v>
      </c>
      <c r="B375">
        <v>45</v>
      </c>
      <c r="C375" t="s">
        <v>310</v>
      </c>
      <c r="D375" t="s">
        <v>462</v>
      </c>
      <c r="E375" t="s">
        <v>258</v>
      </c>
      <c r="F375">
        <v>94</v>
      </c>
      <c r="G375" t="s">
        <v>12</v>
      </c>
      <c r="H375">
        <v>51</v>
      </c>
      <c r="I375">
        <v>40</v>
      </c>
      <c r="J375">
        <v>5</v>
      </c>
      <c r="K375">
        <v>50</v>
      </c>
      <c r="L375">
        <v>1</v>
      </c>
    </row>
    <row r="376" spans="1:12">
      <c r="A376" t="s">
        <v>66</v>
      </c>
      <c r="B376">
        <v>45</v>
      </c>
      <c r="C376" t="s">
        <v>310</v>
      </c>
      <c r="D376" t="s">
        <v>460</v>
      </c>
      <c r="F376">
        <v>94</v>
      </c>
      <c r="G376" t="s">
        <v>69</v>
      </c>
      <c r="I376">
        <v>40</v>
      </c>
      <c r="J376">
        <v>5</v>
      </c>
    </row>
    <row r="377" spans="1:12">
      <c r="A377" t="s">
        <v>66</v>
      </c>
      <c r="B377">
        <v>45</v>
      </c>
      <c r="C377" t="s">
        <v>310</v>
      </c>
      <c r="D377" t="s">
        <v>472</v>
      </c>
      <c r="E377" t="s">
        <v>158</v>
      </c>
      <c r="F377">
        <v>92</v>
      </c>
      <c r="G377" t="s">
        <v>155</v>
      </c>
      <c r="H377">
        <v>25</v>
      </c>
      <c r="I377">
        <v>40</v>
      </c>
      <c r="J377">
        <v>5</v>
      </c>
      <c r="K377">
        <v>20</v>
      </c>
      <c r="L377">
        <v>5</v>
      </c>
    </row>
    <row r="378" spans="1:12">
      <c r="A378" t="s">
        <v>66</v>
      </c>
      <c r="B378">
        <v>45</v>
      </c>
      <c r="C378" t="s">
        <v>310</v>
      </c>
      <c r="D378" t="s">
        <v>461</v>
      </c>
      <c r="E378" t="s">
        <v>204</v>
      </c>
      <c r="F378">
        <v>90</v>
      </c>
      <c r="G378" t="s">
        <v>155</v>
      </c>
      <c r="H378">
        <v>31</v>
      </c>
      <c r="I378">
        <v>40</v>
      </c>
      <c r="J378">
        <v>5</v>
      </c>
      <c r="K378">
        <v>30</v>
      </c>
      <c r="L378">
        <v>1</v>
      </c>
    </row>
    <row r="379" spans="1:12">
      <c r="A379" t="s">
        <v>147</v>
      </c>
      <c r="B379">
        <v>45</v>
      </c>
      <c r="C379" t="s">
        <v>310</v>
      </c>
      <c r="D379" t="s">
        <v>478</v>
      </c>
      <c r="E379" t="s">
        <v>479</v>
      </c>
      <c r="F379">
        <v>90</v>
      </c>
      <c r="G379" t="s">
        <v>155</v>
      </c>
      <c r="I379">
        <v>40</v>
      </c>
      <c r="J379">
        <v>5</v>
      </c>
    </row>
    <row r="380" spans="1:12">
      <c r="A380" t="s">
        <v>66</v>
      </c>
      <c r="B380">
        <v>45</v>
      </c>
      <c r="C380" t="s">
        <v>310</v>
      </c>
      <c r="D380" t="s">
        <v>1196</v>
      </c>
      <c r="E380" t="s">
        <v>428</v>
      </c>
      <c r="F380">
        <v>88</v>
      </c>
      <c r="G380" t="s">
        <v>1199</v>
      </c>
      <c r="H380">
        <v>45</v>
      </c>
      <c r="I380">
        <v>40</v>
      </c>
      <c r="J380">
        <v>5</v>
      </c>
      <c r="K380">
        <v>40</v>
      </c>
      <c r="L380">
        <v>5</v>
      </c>
    </row>
    <row r="381" spans="1:12">
      <c r="A381" t="s">
        <v>66</v>
      </c>
      <c r="B381">
        <v>45</v>
      </c>
      <c r="C381" t="s">
        <v>310</v>
      </c>
      <c r="D381" t="s">
        <v>481</v>
      </c>
      <c r="E381" t="s">
        <v>126</v>
      </c>
      <c r="F381">
        <v>88</v>
      </c>
      <c r="G381" t="s">
        <v>80</v>
      </c>
      <c r="I381">
        <v>40</v>
      </c>
      <c r="J381">
        <v>5</v>
      </c>
    </row>
    <row r="382" spans="1:12">
      <c r="A382" t="s">
        <v>66</v>
      </c>
      <c r="B382">
        <v>45</v>
      </c>
      <c r="C382" t="s">
        <v>310</v>
      </c>
      <c r="D382" t="s">
        <v>470</v>
      </c>
      <c r="E382" t="s">
        <v>171</v>
      </c>
      <c r="F382">
        <v>87</v>
      </c>
      <c r="G382" t="s">
        <v>12</v>
      </c>
      <c r="H382">
        <v>53.1</v>
      </c>
      <c r="I382">
        <v>40</v>
      </c>
      <c r="J382">
        <v>5</v>
      </c>
      <c r="K382">
        <v>50</v>
      </c>
      <c r="L382">
        <v>3.1000000000000014</v>
      </c>
    </row>
    <row r="383" spans="1:12">
      <c r="A383" t="s">
        <v>66</v>
      </c>
      <c r="B383">
        <v>45</v>
      </c>
      <c r="C383" t="s">
        <v>310</v>
      </c>
      <c r="D383" t="s">
        <v>463</v>
      </c>
      <c r="E383" t="s">
        <v>204</v>
      </c>
      <c r="F383">
        <v>85</v>
      </c>
      <c r="G383" t="s">
        <v>12</v>
      </c>
      <c r="H383">
        <v>31</v>
      </c>
      <c r="I383">
        <v>40</v>
      </c>
      <c r="J383">
        <v>5</v>
      </c>
      <c r="K383">
        <v>30</v>
      </c>
      <c r="L383">
        <v>1</v>
      </c>
    </row>
    <row r="384" spans="1:12">
      <c r="A384" t="s">
        <v>66</v>
      </c>
      <c r="B384">
        <v>45</v>
      </c>
      <c r="C384" t="s">
        <v>310</v>
      </c>
      <c r="D384" t="s">
        <v>465</v>
      </c>
      <c r="E384" t="s">
        <v>466</v>
      </c>
      <c r="F384">
        <v>85</v>
      </c>
      <c r="G384" t="s">
        <v>155</v>
      </c>
      <c r="I384">
        <v>40</v>
      </c>
      <c r="J384">
        <v>5</v>
      </c>
    </row>
    <row r="385" spans="1:12">
      <c r="A385" t="s">
        <v>66</v>
      </c>
      <c r="B385">
        <v>45</v>
      </c>
      <c r="C385" t="s">
        <v>310</v>
      </c>
      <c r="D385" t="s">
        <v>1197</v>
      </c>
      <c r="E385" t="s">
        <v>1198</v>
      </c>
      <c r="F385">
        <v>84</v>
      </c>
      <c r="G385" t="s">
        <v>1199</v>
      </c>
      <c r="I385">
        <v>40</v>
      </c>
      <c r="J385">
        <v>5</v>
      </c>
    </row>
    <row r="386" spans="1:12">
      <c r="A386" t="s">
        <v>66</v>
      </c>
      <c r="B386">
        <v>45</v>
      </c>
      <c r="C386" t="s">
        <v>310</v>
      </c>
      <c r="D386" t="s">
        <v>471</v>
      </c>
      <c r="E386" t="s">
        <v>124</v>
      </c>
      <c r="F386">
        <v>84</v>
      </c>
      <c r="G386" t="s">
        <v>80</v>
      </c>
      <c r="H386">
        <v>46</v>
      </c>
      <c r="I386">
        <v>40</v>
      </c>
      <c r="J386">
        <v>5</v>
      </c>
      <c r="K386">
        <v>40</v>
      </c>
      <c r="L386">
        <v>6</v>
      </c>
    </row>
    <row r="387" spans="1:12">
      <c r="A387" t="s">
        <v>66</v>
      </c>
      <c r="B387">
        <v>45</v>
      </c>
      <c r="C387" t="s">
        <v>310</v>
      </c>
      <c r="D387" t="s">
        <v>476</v>
      </c>
      <c r="E387" t="s">
        <v>90</v>
      </c>
      <c r="F387">
        <v>80</v>
      </c>
      <c r="G387" t="s">
        <v>155</v>
      </c>
      <c r="H387">
        <v>38</v>
      </c>
      <c r="I387">
        <v>40</v>
      </c>
      <c r="J387">
        <v>5</v>
      </c>
      <c r="K387">
        <v>30</v>
      </c>
      <c r="L387">
        <v>8</v>
      </c>
    </row>
    <row r="388" spans="1:12">
      <c r="A388" t="s">
        <v>66</v>
      </c>
      <c r="B388">
        <v>45</v>
      </c>
      <c r="C388" t="s">
        <v>310</v>
      </c>
      <c r="D388" t="s">
        <v>458</v>
      </c>
      <c r="E388" t="s">
        <v>459</v>
      </c>
      <c r="F388">
        <v>78</v>
      </c>
      <c r="G388" t="s">
        <v>80</v>
      </c>
      <c r="I388">
        <v>40</v>
      </c>
      <c r="J388">
        <v>5</v>
      </c>
    </row>
    <row r="389" spans="1:12">
      <c r="A389" t="s">
        <v>66</v>
      </c>
      <c r="B389">
        <v>45</v>
      </c>
      <c r="C389" t="s">
        <v>310</v>
      </c>
      <c r="D389" t="s">
        <v>456</v>
      </c>
      <c r="E389" t="s">
        <v>457</v>
      </c>
      <c r="F389">
        <v>78</v>
      </c>
      <c r="G389" t="s">
        <v>80</v>
      </c>
      <c r="I389">
        <v>40</v>
      </c>
      <c r="J389">
        <v>5</v>
      </c>
    </row>
    <row r="390" spans="1:12">
      <c r="A390" t="s">
        <v>66</v>
      </c>
      <c r="B390">
        <v>45</v>
      </c>
      <c r="C390" t="s">
        <v>310</v>
      </c>
      <c r="D390" t="s">
        <v>482</v>
      </c>
      <c r="E390" t="s">
        <v>90</v>
      </c>
      <c r="F390">
        <v>77</v>
      </c>
      <c r="G390" t="s">
        <v>80</v>
      </c>
      <c r="H390">
        <v>38</v>
      </c>
      <c r="I390">
        <v>40</v>
      </c>
      <c r="J390">
        <v>5</v>
      </c>
      <c r="K390">
        <v>30</v>
      </c>
      <c r="L390">
        <v>8</v>
      </c>
    </row>
    <row r="391" spans="1:12">
      <c r="A391" t="s">
        <v>66</v>
      </c>
      <c r="B391">
        <v>45</v>
      </c>
      <c r="C391" t="s">
        <v>310</v>
      </c>
      <c r="D391" t="s">
        <v>1194</v>
      </c>
      <c r="E391" t="s">
        <v>428</v>
      </c>
      <c r="F391">
        <v>76</v>
      </c>
      <c r="G391" t="s">
        <v>80</v>
      </c>
      <c r="H391">
        <v>45</v>
      </c>
      <c r="I391">
        <v>40</v>
      </c>
      <c r="J391">
        <v>5</v>
      </c>
      <c r="K391">
        <v>40</v>
      </c>
      <c r="L391">
        <v>5</v>
      </c>
    </row>
    <row r="392" spans="1:12">
      <c r="A392" t="s">
        <v>66</v>
      </c>
      <c r="B392">
        <v>45</v>
      </c>
      <c r="C392" t="s">
        <v>310</v>
      </c>
      <c r="D392" t="s">
        <v>475</v>
      </c>
      <c r="E392" t="s">
        <v>144</v>
      </c>
      <c r="F392">
        <v>73</v>
      </c>
      <c r="G392" t="s">
        <v>360</v>
      </c>
      <c r="I392">
        <v>40</v>
      </c>
      <c r="J392">
        <v>5</v>
      </c>
    </row>
    <row r="393" spans="1:12">
      <c r="A393" t="s">
        <v>66</v>
      </c>
      <c r="B393">
        <v>45</v>
      </c>
      <c r="C393" t="s">
        <v>310</v>
      </c>
      <c r="D393" t="s">
        <v>464</v>
      </c>
      <c r="E393" t="s">
        <v>60</v>
      </c>
      <c r="F393">
        <v>68</v>
      </c>
      <c r="G393" t="s">
        <v>80</v>
      </c>
      <c r="I393">
        <v>40</v>
      </c>
      <c r="J393">
        <v>5</v>
      </c>
    </row>
    <row r="394" spans="1:12">
      <c r="A394" t="s">
        <v>66</v>
      </c>
      <c r="B394">
        <v>45</v>
      </c>
      <c r="C394" t="s">
        <v>310</v>
      </c>
      <c r="D394" t="s">
        <v>480</v>
      </c>
      <c r="E394" t="s">
        <v>189</v>
      </c>
      <c r="F394">
        <v>67</v>
      </c>
      <c r="G394" t="s">
        <v>80</v>
      </c>
      <c r="H394">
        <v>10</v>
      </c>
      <c r="I394">
        <v>40</v>
      </c>
      <c r="J394">
        <v>5</v>
      </c>
      <c r="K394">
        <v>10</v>
      </c>
      <c r="L394">
        <v>0</v>
      </c>
    </row>
    <row r="395" spans="1:12">
      <c r="A395" t="s">
        <v>66</v>
      </c>
      <c r="B395">
        <v>52</v>
      </c>
      <c r="C395" t="s">
        <v>483</v>
      </c>
      <c r="D395" t="s">
        <v>1186</v>
      </c>
      <c r="E395" t="s">
        <v>105</v>
      </c>
      <c r="F395">
        <v>100</v>
      </c>
      <c r="G395" t="s">
        <v>69</v>
      </c>
      <c r="H395">
        <v>55</v>
      </c>
      <c r="I395">
        <v>50</v>
      </c>
      <c r="J395">
        <v>2</v>
      </c>
      <c r="K395">
        <v>50</v>
      </c>
      <c r="L395">
        <v>5</v>
      </c>
    </row>
    <row r="396" spans="1:12">
      <c r="A396" t="s">
        <v>66</v>
      </c>
      <c r="B396">
        <v>52</v>
      </c>
      <c r="C396" t="s">
        <v>483</v>
      </c>
      <c r="D396" t="s">
        <v>1048</v>
      </c>
      <c r="E396" t="s">
        <v>1049</v>
      </c>
      <c r="F396">
        <v>98</v>
      </c>
      <c r="G396" t="s">
        <v>69</v>
      </c>
      <c r="I396">
        <v>50</v>
      </c>
      <c r="J396">
        <v>2</v>
      </c>
    </row>
    <row r="397" spans="1:12">
      <c r="A397" t="s">
        <v>66</v>
      </c>
      <c r="B397">
        <v>52</v>
      </c>
      <c r="C397" t="s">
        <v>483</v>
      </c>
      <c r="D397" t="s">
        <v>1043</v>
      </c>
      <c r="E397" t="s">
        <v>1044</v>
      </c>
      <c r="F397">
        <v>95</v>
      </c>
      <c r="G397" t="s">
        <v>229</v>
      </c>
      <c r="I397">
        <v>50</v>
      </c>
      <c r="J397">
        <v>2</v>
      </c>
    </row>
    <row r="398" spans="1:12">
      <c r="A398" t="s">
        <v>66</v>
      </c>
      <c r="B398">
        <v>52</v>
      </c>
      <c r="C398" t="s">
        <v>483</v>
      </c>
      <c r="D398" t="s">
        <v>1184</v>
      </c>
      <c r="E398" t="s">
        <v>1182</v>
      </c>
      <c r="F398">
        <v>95</v>
      </c>
      <c r="G398" t="s">
        <v>190</v>
      </c>
      <c r="I398">
        <v>50</v>
      </c>
      <c r="J398">
        <v>2</v>
      </c>
    </row>
    <row r="399" spans="1:12">
      <c r="A399" t="s">
        <v>66</v>
      </c>
      <c r="B399">
        <v>52</v>
      </c>
      <c r="C399" t="s">
        <v>483</v>
      </c>
      <c r="D399" t="s">
        <v>1045</v>
      </c>
      <c r="E399" t="s">
        <v>157</v>
      </c>
      <c r="F399">
        <v>92</v>
      </c>
      <c r="G399" t="s">
        <v>80</v>
      </c>
      <c r="H399">
        <v>53</v>
      </c>
      <c r="I399">
        <v>50</v>
      </c>
      <c r="J399">
        <v>2</v>
      </c>
      <c r="K399">
        <v>50</v>
      </c>
      <c r="L399">
        <v>3</v>
      </c>
    </row>
    <row r="400" spans="1:12">
      <c r="A400" t="s">
        <v>66</v>
      </c>
      <c r="B400">
        <v>52</v>
      </c>
      <c r="C400" t="s">
        <v>483</v>
      </c>
      <c r="D400" t="s">
        <v>1181</v>
      </c>
      <c r="E400" t="s">
        <v>1050</v>
      </c>
      <c r="F400">
        <v>87</v>
      </c>
      <c r="G400" t="s">
        <v>80</v>
      </c>
      <c r="I400">
        <v>50</v>
      </c>
      <c r="J400">
        <v>2</v>
      </c>
    </row>
    <row r="401" spans="1:12">
      <c r="A401" t="s">
        <v>66</v>
      </c>
      <c r="B401">
        <v>52</v>
      </c>
      <c r="C401" t="s">
        <v>483</v>
      </c>
      <c r="D401" t="s">
        <v>1046</v>
      </c>
      <c r="E401" t="s">
        <v>77</v>
      </c>
      <c r="F401">
        <v>83</v>
      </c>
      <c r="G401" t="s">
        <v>80</v>
      </c>
      <c r="I401">
        <v>50</v>
      </c>
      <c r="J401">
        <v>2</v>
      </c>
    </row>
    <row r="402" spans="1:12">
      <c r="A402" t="s">
        <v>66</v>
      </c>
      <c r="B402">
        <v>52</v>
      </c>
      <c r="C402" t="s">
        <v>483</v>
      </c>
      <c r="D402" t="s">
        <v>1053</v>
      </c>
      <c r="E402" t="s">
        <v>1052</v>
      </c>
      <c r="F402">
        <v>81</v>
      </c>
      <c r="G402" t="s">
        <v>340</v>
      </c>
      <c r="I402">
        <v>50</v>
      </c>
      <c r="J402">
        <v>2</v>
      </c>
    </row>
    <row r="403" spans="1:12">
      <c r="A403" t="s">
        <v>66</v>
      </c>
      <c r="B403">
        <v>52</v>
      </c>
      <c r="C403" t="s">
        <v>483</v>
      </c>
      <c r="D403" t="s">
        <v>1183</v>
      </c>
      <c r="E403" t="s">
        <v>190</v>
      </c>
      <c r="F403">
        <v>80</v>
      </c>
      <c r="G403" t="s">
        <v>190</v>
      </c>
      <c r="I403">
        <v>50</v>
      </c>
      <c r="J403">
        <v>2</v>
      </c>
    </row>
    <row r="404" spans="1:12">
      <c r="A404" t="s">
        <v>66</v>
      </c>
      <c r="B404">
        <v>52</v>
      </c>
      <c r="C404" t="s">
        <v>483</v>
      </c>
      <c r="D404" t="s">
        <v>484</v>
      </c>
      <c r="E404" t="s">
        <v>147</v>
      </c>
      <c r="F404">
        <v>80</v>
      </c>
      <c r="G404" t="s">
        <v>190</v>
      </c>
      <c r="H404">
        <v>53</v>
      </c>
      <c r="I404">
        <v>50</v>
      </c>
      <c r="J404">
        <v>2</v>
      </c>
      <c r="K404">
        <v>50</v>
      </c>
      <c r="L404">
        <v>3</v>
      </c>
    </row>
    <row r="405" spans="1:12">
      <c r="A405" t="s">
        <v>66</v>
      </c>
      <c r="B405">
        <v>52</v>
      </c>
      <c r="C405" t="s">
        <v>483</v>
      </c>
      <c r="D405" t="s">
        <v>1185</v>
      </c>
      <c r="E405" t="s">
        <v>483</v>
      </c>
      <c r="F405">
        <v>80</v>
      </c>
      <c r="G405" t="s">
        <v>80</v>
      </c>
      <c r="H405">
        <v>52</v>
      </c>
      <c r="I405">
        <v>50</v>
      </c>
      <c r="J405">
        <v>2</v>
      </c>
      <c r="K405">
        <v>50</v>
      </c>
      <c r="L405">
        <v>2</v>
      </c>
    </row>
    <row r="406" spans="1:12">
      <c r="A406" t="s">
        <v>66</v>
      </c>
      <c r="B406">
        <v>52</v>
      </c>
      <c r="C406" t="s">
        <v>483</v>
      </c>
      <c r="D406" t="s">
        <v>1047</v>
      </c>
      <c r="E406" t="s">
        <v>340</v>
      </c>
      <c r="F406">
        <v>80</v>
      </c>
      <c r="G406" t="s">
        <v>340</v>
      </c>
      <c r="I406">
        <v>50</v>
      </c>
      <c r="J406">
        <v>2</v>
      </c>
    </row>
    <row r="407" spans="1:12">
      <c r="A407" t="s">
        <v>66</v>
      </c>
      <c r="B407">
        <v>52</v>
      </c>
      <c r="C407" t="s">
        <v>483</v>
      </c>
      <c r="D407" t="s">
        <v>1054</v>
      </c>
      <c r="E407" t="s">
        <v>1055</v>
      </c>
      <c r="F407">
        <v>76</v>
      </c>
      <c r="G407" t="s">
        <v>190</v>
      </c>
      <c r="I407">
        <v>50</v>
      </c>
      <c r="J407">
        <v>2</v>
      </c>
    </row>
    <row r="408" spans="1:12">
      <c r="A408" t="s">
        <v>66</v>
      </c>
      <c r="B408">
        <v>52</v>
      </c>
      <c r="C408" t="s">
        <v>483</v>
      </c>
      <c r="D408" t="s">
        <v>1179</v>
      </c>
      <c r="E408" t="s">
        <v>755</v>
      </c>
      <c r="F408">
        <v>75</v>
      </c>
      <c r="G408" t="s">
        <v>80</v>
      </c>
      <c r="H408">
        <v>42</v>
      </c>
      <c r="I408">
        <v>50</v>
      </c>
      <c r="J408">
        <v>2</v>
      </c>
      <c r="K408">
        <v>40</v>
      </c>
      <c r="L408">
        <v>2</v>
      </c>
    </row>
    <row r="409" spans="1:12">
      <c r="A409" t="s">
        <v>66</v>
      </c>
      <c r="B409">
        <v>52</v>
      </c>
      <c r="C409" t="s">
        <v>483</v>
      </c>
      <c r="D409" t="s">
        <v>1057</v>
      </c>
      <c r="E409" t="s">
        <v>1058</v>
      </c>
      <c r="F409">
        <v>75</v>
      </c>
      <c r="G409" t="s">
        <v>1056</v>
      </c>
      <c r="I409">
        <v>50</v>
      </c>
      <c r="J409">
        <v>2</v>
      </c>
    </row>
    <row r="410" spans="1:12">
      <c r="A410" t="s">
        <v>66</v>
      </c>
      <c r="B410">
        <v>52</v>
      </c>
      <c r="C410" t="s">
        <v>483</v>
      </c>
      <c r="D410" t="s">
        <v>1180</v>
      </c>
      <c r="E410" t="s">
        <v>323</v>
      </c>
      <c r="F410">
        <v>75</v>
      </c>
      <c r="G410" t="s">
        <v>80</v>
      </c>
      <c r="H410">
        <v>64</v>
      </c>
      <c r="I410">
        <v>50</v>
      </c>
      <c r="J410">
        <v>2</v>
      </c>
      <c r="K410">
        <v>60</v>
      </c>
      <c r="L410">
        <v>4</v>
      </c>
    </row>
    <row r="411" spans="1:12">
      <c r="A411" t="s">
        <v>66</v>
      </c>
      <c r="B411">
        <v>52</v>
      </c>
      <c r="C411" t="s">
        <v>483</v>
      </c>
      <c r="D411" t="s">
        <v>1051</v>
      </c>
      <c r="E411" t="s">
        <v>1050</v>
      </c>
      <c r="F411">
        <v>75</v>
      </c>
      <c r="G411" t="s">
        <v>340</v>
      </c>
      <c r="I411">
        <v>50</v>
      </c>
      <c r="J411">
        <v>2</v>
      </c>
    </row>
    <row r="412" spans="1:12">
      <c r="A412" t="s">
        <v>147</v>
      </c>
      <c r="C412" t="s">
        <v>485</v>
      </c>
      <c r="D412" t="s">
        <v>486</v>
      </c>
      <c r="E412" t="s">
        <v>172</v>
      </c>
      <c r="F412">
        <v>95</v>
      </c>
      <c r="G412" t="s">
        <v>172</v>
      </c>
    </row>
    <row r="413" spans="1:12">
      <c r="A413" t="s">
        <v>147</v>
      </c>
      <c r="C413" t="s">
        <v>485</v>
      </c>
      <c r="D413" t="s">
        <v>487</v>
      </c>
      <c r="E413" t="s">
        <v>488</v>
      </c>
      <c r="F413">
        <v>91</v>
      </c>
      <c r="G413" t="s">
        <v>69</v>
      </c>
    </row>
    <row r="414" spans="1:12">
      <c r="A414" t="s">
        <v>174</v>
      </c>
      <c r="C414" t="s">
        <v>485</v>
      </c>
      <c r="D414" t="s">
        <v>487</v>
      </c>
      <c r="E414" t="s">
        <v>488</v>
      </c>
      <c r="F414">
        <v>91</v>
      </c>
      <c r="G414" t="s">
        <v>69</v>
      </c>
    </row>
    <row r="415" spans="1:12">
      <c r="A415" t="s">
        <v>66</v>
      </c>
      <c r="B415">
        <v>80</v>
      </c>
      <c r="C415" t="s">
        <v>121</v>
      </c>
      <c r="D415" t="s">
        <v>489</v>
      </c>
      <c r="E415" t="s">
        <v>129</v>
      </c>
      <c r="F415">
        <v>97.5</v>
      </c>
      <c r="G415" t="s">
        <v>12</v>
      </c>
      <c r="H415">
        <v>95</v>
      </c>
      <c r="I415">
        <v>80</v>
      </c>
      <c r="J415">
        <v>0</v>
      </c>
      <c r="K415">
        <v>90</v>
      </c>
      <c r="L415">
        <v>5</v>
      </c>
    </row>
    <row r="416" spans="1:12">
      <c r="A416" t="s">
        <v>66</v>
      </c>
      <c r="B416">
        <v>80</v>
      </c>
      <c r="C416" t="s">
        <v>121</v>
      </c>
      <c r="D416" t="s">
        <v>490</v>
      </c>
      <c r="E416" t="s">
        <v>127</v>
      </c>
      <c r="F416">
        <v>97</v>
      </c>
      <c r="G416" t="s">
        <v>12</v>
      </c>
      <c r="H416">
        <v>96</v>
      </c>
      <c r="I416">
        <v>80</v>
      </c>
      <c r="J416">
        <v>0</v>
      </c>
      <c r="K416">
        <v>90</v>
      </c>
      <c r="L416">
        <v>6</v>
      </c>
    </row>
    <row r="417" spans="1:12">
      <c r="A417" t="s">
        <v>147</v>
      </c>
      <c r="B417">
        <v>53</v>
      </c>
      <c r="C417" t="s">
        <v>1363</v>
      </c>
      <c r="D417" t="s">
        <v>1390</v>
      </c>
      <c r="E417" t="s">
        <v>113</v>
      </c>
      <c r="F417">
        <v>101</v>
      </c>
      <c r="G417" t="s">
        <v>163</v>
      </c>
      <c r="I417">
        <v>50</v>
      </c>
      <c r="J417">
        <v>3</v>
      </c>
    </row>
    <row r="418" spans="1:12">
      <c r="A418" t="s">
        <v>66</v>
      </c>
      <c r="B418">
        <v>45</v>
      </c>
      <c r="C418" t="s">
        <v>428</v>
      </c>
      <c r="D418" t="s">
        <v>1195</v>
      </c>
      <c r="E418" t="s">
        <v>230</v>
      </c>
      <c r="F418">
        <v>97</v>
      </c>
      <c r="G418" t="s">
        <v>936</v>
      </c>
      <c r="H418">
        <v>78</v>
      </c>
      <c r="I418">
        <v>40</v>
      </c>
      <c r="J418">
        <v>5</v>
      </c>
      <c r="K418">
        <v>70</v>
      </c>
      <c r="L418">
        <v>8</v>
      </c>
    </row>
    <row r="419" spans="1:12">
      <c r="A419" t="s">
        <v>66</v>
      </c>
      <c r="B419">
        <v>45</v>
      </c>
      <c r="C419" t="s">
        <v>428</v>
      </c>
      <c r="D419" t="s">
        <v>1011</v>
      </c>
      <c r="E419" t="s">
        <v>1012</v>
      </c>
      <c r="F419">
        <v>80</v>
      </c>
      <c r="G419" t="s">
        <v>190</v>
      </c>
      <c r="I419">
        <v>40</v>
      </c>
      <c r="J419">
        <v>5</v>
      </c>
    </row>
    <row r="420" spans="1:12">
      <c r="A420" t="s">
        <v>66</v>
      </c>
      <c r="C420" t="s">
        <v>243</v>
      </c>
      <c r="D420" t="s">
        <v>498</v>
      </c>
      <c r="F420">
        <v>85</v>
      </c>
      <c r="G420" t="s">
        <v>69</v>
      </c>
    </row>
    <row r="421" spans="1:12">
      <c r="A421" t="s">
        <v>66</v>
      </c>
      <c r="C421" t="s">
        <v>243</v>
      </c>
      <c r="D421" t="s">
        <v>493</v>
      </c>
      <c r="E421" t="s">
        <v>494</v>
      </c>
      <c r="F421">
        <v>80</v>
      </c>
      <c r="G421" t="s">
        <v>172</v>
      </c>
    </row>
    <row r="422" spans="1:12">
      <c r="A422" t="s">
        <v>66</v>
      </c>
      <c r="C422" t="s">
        <v>243</v>
      </c>
      <c r="D422" t="s">
        <v>491</v>
      </c>
      <c r="E422" t="s">
        <v>207</v>
      </c>
      <c r="F422">
        <v>80</v>
      </c>
      <c r="G422" t="s">
        <v>172</v>
      </c>
      <c r="H422">
        <v>75</v>
      </c>
      <c r="K422">
        <v>70</v>
      </c>
      <c r="L422">
        <v>5</v>
      </c>
    </row>
    <row r="423" spans="1:12">
      <c r="A423" t="s">
        <v>66</v>
      </c>
      <c r="C423" t="s">
        <v>243</v>
      </c>
      <c r="D423" t="s">
        <v>495</v>
      </c>
      <c r="E423" t="s">
        <v>310</v>
      </c>
      <c r="F423">
        <v>80</v>
      </c>
      <c r="G423" t="s">
        <v>172</v>
      </c>
      <c r="H423">
        <v>45</v>
      </c>
      <c r="K423">
        <v>40</v>
      </c>
      <c r="L423">
        <v>5</v>
      </c>
    </row>
    <row r="424" spans="1:12">
      <c r="A424" t="s">
        <v>66</v>
      </c>
      <c r="C424" t="s">
        <v>243</v>
      </c>
      <c r="D424" t="s">
        <v>497</v>
      </c>
      <c r="E424" t="s">
        <v>100</v>
      </c>
      <c r="F424">
        <v>80</v>
      </c>
      <c r="G424" t="s">
        <v>172</v>
      </c>
      <c r="H424">
        <v>85</v>
      </c>
      <c r="K424">
        <v>80</v>
      </c>
      <c r="L424">
        <v>5</v>
      </c>
    </row>
    <row r="425" spans="1:12">
      <c r="A425" t="s">
        <v>66</v>
      </c>
      <c r="C425" t="s">
        <v>243</v>
      </c>
      <c r="D425" t="s">
        <v>492</v>
      </c>
      <c r="E425" t="s">
        <v>205</v>
      </c>
      <c r="F425">
        <v>80</v>
      </c>
      <c r="G425" t="s">
        <v>172</v>
      </c>
      <c r="H425">
        <v>77</v>
      </c>
      <c r="K425">
        <v>70</v>
      </c>
      <c r="L425">
        <v>7</v>
      </c>
    </row>
    <row r="426" spans="1:12">
      <c r="A426" t="s">
        <v>66</v>
      </c>
      <c r="C426" t="s">
        <v>243</v>
      </c>
      <c r="D426" t="s">
        <v>496</v>
      </c>
      <c r="E426" t="s">
        <v>103</v>
      </c>
      <c r="F426">
        <v>80</v>
      </c>
      <c r="G426" t="s">
        <v>172</v>
      </c>
      <c r="H426">
        <v>67</v>
      </c>
      <c r="K426">
        <v>60</v>
      </c>
      <c r="L426">
        <v>7</v>
      </c>
    </row>
    <row r="427" spans="1:12">
      <c r="A427" t="s">
        <v>147</v>
      </c>
      <c r="B427">
        <v>69</v>
      </c>
      <c r="C427" t="s">
        <v>499</v>
      </c>
      <c r="D427" t="s">
        <v>500</v>
      </c>
      <c r="E427" t="s">
        <v>189</v>
      </c>
      <c r="F427">
        <v>84</v>
      </c>
      <c r="G427" t="s">
        <v>69</v>
      </c>
      <c r="H427">
        <v>10</v>
      </c>
      <c r="I427">
        <v>60</v>
      </c>
      <c r="J427">
        <v>9</v>
      </c>
      <c r="K427">
        <v>10</v>
      </c>
      <c r="L427">
        <v>0</v>
      </c>
    </row>
    <row r="428" spans="1:12">
      <c r="A428" t="s">
        <v>147</v>
      </c>
      <c r="B428">
        <v>69</v>
      </c>
      <c r="C428" t="s">
        <v>499</v>
      </c>
      <c r="D428" t="s">
        <v>501</v>
      </c>
      <c r="E428" t="s">
        <v>93</v>
      </c>
      <c r="F428">
        <v>75</v>
      </c>
      <c r="G428" t="s">
        <v>80</v>
      </c>
      <c r="H428">
        <v>85</v>
      </c>
      <c r="I428">
        <v>60</v>
      </c>
      <c r="J428">
        <v>9</v>
      </c>
      <c r="K428">
        <v>80</v>
      </c>
      <c r="L428">
        <v>5</v>
      </c>
    </row>
    <row r="429" spans="1:12">
      <c r="A429" t="s">
        <v>147</v>
      </c>
      <c r="B429">
        <v>69</v>
      </c>
      <c r="C429" t="s">
        <v>499</v>
      </c>
      <c r="D429" t="s">
        <v>502</v>
      </c>
      <c r="E429" t="s">
        <v>140</v>
      </c>
      <c r="F429">
        <v>65</v>
      </c>
      <c r="G429" t="s">
        <v>80</v>
      </c>
      <c r="I429">
        <v>60</v>
      </c>
      <c r="J429">
        <v>9</v>
      </c>
    </row>
    <row r="430" spans="1:12">
      <c r="A430" t="s">
        <v>147</v>
      </c>
      <c r="B430">
        <v>53.35</v>
      </c>
      <c r="C430" t="s">
        <v>503</v>
      </c>
      <c r="D430" t="s">
        <v>861</v>
      </c>
      <c r="E430" t="s">
        <v>148</v>
      </c>
      <c r="F430">
        <v>109</v>
      </c>
      <c r="G430" t="s">
        <v>69</v>
      </c>
      <c r="H430">
        <v>53.35</v>
      </c>
      <c r="I430">
        <v>50</v>
      </c>
      <c r="J430">
        <v>3.3500000000000014</v>
      </c>
      <c r="K430">
        <v>50</v>
      </c>
      <c r="L430">
        <v>3.3500000000000014</v>
      </c>
    </row>
    <row r="431" spans="1:12">
      <c r="A431" t="s">
        <v>66</v>
      </c>
      <c r="B431">
        <v>77</v>
      </c>
      <c r="C431" t="s">
        <v>217</v>
      </c>
      <c r="D431" t="s">
        <v>1299</v>
      </c>
      <c r="E431" t="s">
        <v>530</v>
      </c>
      <c r="F431">
        <v>90</v>
      </c>
      <c r="G431" t="s">
        <v>12</v>
      </c>
      <c r="H431">
        <v>75.5</v>
      </c>
      <c r="I431">
        <v>70</v>
      </c>
      <c r="J431">
        <v>7</v>
      </c>
      <c r="K431">
        <v>70</v>
      </c>
      <c r="L431">
        <v>5.5</v>
      </c>
    </row>
    <row r="432" spans="1:12">
      <c r="A432" t="s">
        <v>66</v>
      </c>
      <c r="B432">
        <v>77</v>
      </c>
      <c r="C432" t="s">
        <v>217</v>
      </c>
      <c r="D432" t="s">
        <v>1298</v>
      </c>
      <c r="E432" t="s">
        <v>207</v>
      </c>
      <c r="F432">
        <v>83</v>
      </c>
      <c r="G432" t="s">
        <v>12</v>
      </c>
      <c r="H432">
        <v>75</v>
      </c>
      <c r="I432">
        <v>70</v>
      </c>
      <c r="J432">
        <v>7</v>
      </c>
      <c r="K432">
        <v>70</v>
      </c>
      <c r="L432">
        <v>5</v>
      </c>
    </row>
    <row r="433" spans="1:12">
      <c r="A433" t="s">
        <v>66</v>
      </c>
      <c r="B433">
        <v>77</v>
      </c>
      <c r="C433" t="s">
        <v>217</v>
      </c>
      <c r="D433" t="s">
        <v>505</v>
      </c>
      <c r="E433" t="s">
        <v>448</v>
      </c>
      <c r="F433">
        <v>80</v>
      </c>
      <c r="G433" t="s">
        <v>12</v>
      </c>
      <c r="H433">
        <v>54</v>
      </c>
      <c r="I433">
        <v>70</v>
      </c>
      <c r="J433">
        <v>7</v>
      </c>
      <c r="K433">
        <v>50</v>
      </c>
      <c r="L433">
        <v>4</v>
      </c>
    </row>
    <row r="434" spans="1:12">
      <c r="A434" t="s">
        <v>66</v>
      </c>
      <c r="B434">
        <v>96</v>
      </c>
      <c r="C434" t="s">
        <v>82</v>
      </c>
      <c r="D434" t="s">
        <v>513</v>
      </c>
      <c r="E434" t="s">
        <v>252</v>
      </c>
      <c r="F434">
        <v>99</v>
      </c>
      <c r="G434" t="s">
        <v>252</v>
      </c>
      <c r="H434">
        <v>83</v>
      </c>
      <c r="I434">
        <v>90</v>
      </c>
      <c r="J434">
        <v>6</v>
      </c>
      <c r="K434">
        <v>80</v>
      </c>
      <c r="L434">
        <v>3</v>
      </c>
    </row>
    <row r="435" spans="1:12">
      <c r="A435" t="s">
        <v>66</v>
      </c>
      <c r="B435">
        <v>96</v>
      </c>
      <c r="C435" t="s">
        <v>82</v>
      </c>
      <c r="D435" t="s">
        <v>514</v>
      </c>
      <c r="E435" t="s">
        <v>189</v>
      </c>
      <c r="F435">
        <v>97</v>
      </c>
      <c r="G435" t="s">
        <v>86</v>
      </c>
      <c r="H435">
        <v>10</v>
      </c>
      <c r="I435">
        <v>90</v>
      </c>
      <c r="J435">
        <v>6</v>
      </c>
      <c r="K435">
        <v>10</v>
      </c>
      <c r="L435">
        <v>0</v>
      </c>
    </row>
    <row r="436" spans="1:12">
      <c r="A436" t="s">
        <v>66</v>
      </c>
      <c r="B436">
        <v>96</v>
      </c>
      <c r="C436" t="s">
        <v>82</v>
      </c>
      <c r="D436" t="s">
        <v>510</v>
      </c>
      <c r="E436" t="s">
        <v>511</v>
      </c>
      <c r="F436">
        <v>96</v>
      </c>
      <c r="G436" t="s">
        <v>86</v>
      </c>
      <c r="I436">
        <v>90</v>
      </c>
      <c r="J436">
        <v>6</v>
      </c>
    </row>
    <row r="437" spans="1:12">
      <c r="A437" t="s">
        <v>66</v>
      </c>
      <c r="B437">
        <v>96</v>
      </c>
      <c r="C437" t="s">
        <v>82</v>
      </c>
      <c r="D437" t="s">
        <v>512</v>
      </c>
      <c r="E437" t="s">
        <v>100</v>
      </c>
      <c r="F437">
        <v>96</v>
      </c>
      <c r="G437" t="s">
        <v>86</v>
      </c>
      <c r="H437">
        <v>85</v>
      </c>
      <c r="I437">
        <v>90</v>
      </c>
      <c r="J437">
        <v>6</v>
      </c>
      <c r="K437">
        <v>80</v>
      </c>
      <c r="L437">
        <v>5</v>
      </c>
    </row>
    <row r="438" spans="1:12">
      <c r="A438" t="s">
        <v>66</v>
      </c>
      <c r="B438">
        <v>96</v>
      </c>
      <c r="C438" t="s">
        <v>82</v>
      </c>
      <c r="D438" t="s">
        <v>508</v>
      </c>
      <c r="E438" t="s">
        <v>444</v>
      </c>
      <c r="F438">
        <v>95</v>
      </c>
      <c r="G438" t="s">
        <v>86</v>
      </c>
      <c r="I438">
        <v>90</v>
      </c>
      <c r="J438">
        <v>6</v>
      </c>
    </row>
    <row r="439" spans="1:12">
      <c r="A439" t="s">
        <v>66</v>
      </c>
      <c r="B439">
        <v>96</v>
      </c>
      <c r="C439" t="s">
        <v>82</v>
      </c>
      <c r="D439" t="s">
        <v>507</v>
      </c>
      <c r="E439" t="s">
        <v>96</v>
      </c>
      <c r="F439">
        <v>95</v>
      </c>
      <c r="G439" t="s">
        <v>252</v>
      </c>
      <c r="I439">
        <v>90</v>
      </c>
      <c r="J439">
        <v>6</v>
      </c>
    </row>
    <row r="440" spans="1:12">
      <c r="A440" t="s">
        <v>66</v>
      </c>
      <c r="B440">
        <v>96</v>
      </c>
      <c r="C440" t="s">
        <v>82</v>
      </c>
      <c r="D440" t="s">
        <v>506</v>
      </c>
      <c r="F440">
        <v>95</v>
      </c>
      <c r="G440" t="s">
        <v>69</v>
      </c>
      <c r="I440">
        <v>90</v>
      </c>
      <c r="J440">
        <v>6</v>
      </c>
    </row>
    <row r="441" spans="1:12">
      <c r="A441" t="s">
        <v>66</v>
      </c>
      <c r="B441">
        <v>96</v>
      </c>
      <c r="C441" t="s">
        <v>82</v>
      </c>
      <c r="D441" t="s">
        <v>509</v>
      </c>
      <c r="E441" t="s">
        <v>93</v>
      </c>
      <c r="F441">
        <v>88</v>
      </c>
      <c r="G441" t="s">
        <v>86</v>
      </c>
      <c r="H441">
        <v>85</v>
      </c>
      <c r="I441">
        <v>90</v>
      </c>
      <c r="J441">
        <v>6</v>
      </c>
      <c r="K441">
        <v>80</v>
      </c>
      <c r="L441">
        <v>5</v>
      </c>
    </row>
    <row r="442" spans="1:12">
      <c r="A442" t="s">
        <v>66</v>
      </c>
      <c r="B442">
        <v>79</v>
      </c>
      <c r="C442" t="s">
        <v>515</v>
      </c>
      <c r="D442" t="s">
        <v>516</v>
      </c>
      <c r="E442" t="s">
        <v>230</v>
      </c>
      <c r="F442">
        <v>90</v>
      </c>
      <c r="G442" t="s">
        <v>80</v>
      </c>
      <c r="H442">
        <v>78</v>
      </c>
      <c r="I442">
        <v>70</v>
      </c>
      <c r="J442">
        <v>9</v>
      </c>
      <c r="K442">
        <v>70</v>
      </c>
      <c r="L442">
        <v>8</v>
      </c>
    </row>
    <row r="443" spans="1:12">
      <c r="A443" t="s">
        <v>66</v>
      </c>
      <c r="B443">
        <v>79</v>
      </c>
      <c r="C443" t="s">
        <v>515</v>
      </c>
      <c r="D443" t="s">
        <v>1266</v>
      </c>
      <c r="E443" t="s">
        <v>796</v>
      </c>
      <c r="F443">
        <v>85</v>
      </c>
      <c r="G443" t="s">
        <v>12</v>
      </c>
      <c r="H443">
        <v>53.9</v>
      </c>
      <c r="I443">
        <v>70</v>
      </c>
      <c r="J443">
        <v>9</v>
      </c>
      <c r="K443">
        <v>50</v>
      </c>
      <c r="L443">
        <v>3.8999999999999986</v>
      </c>
    </row>
    <row r="444" spans="1:12">
      <c r="A444" t="s">
        <v>66</v>
      </c>
      <c r="B444">
        <v>79</v>
      </c>
      <c r="C444" t="s">
        <v>515</v>
      </c>
      <c r="D444" t="s">
        <v>517</v>
      </c>
      <c r="E444" t="s">
        <v>147</v>
      </c>
      <c r="F444">
        <v>76</v>
      </c>
      <c r="G444" t="s">
        <v>69</v>
      </c>
      <c r="H444">
        <v>53</v>
      </c>
      <c r="I444">
        <v>70</v>
      </c>
      <c r="J444">
        <v>9</v>
      </c>
      <c r="K444">
        <v>50</v>
      </c>
      <c r="L444">
        <v>3</v>
      </c>
    </row>
    <row r="445" spans="1:12">
      <c r="A445" t="s">
        <v>66</v>
      </c>
      <c r="B445">
        <v>104</v>
      </c>
      <c r="C445" t="s">
        <v>133</v>
      </c>
      <c r="D445" t="s">
        <v>518</v>
      </c>
      <c r="E445" t="s">
        <v>129</v>
      </c>
      <c r="F445">
        <v>101</v>
      </c>
      <c r="G445" t="s">
        <v>118</v>
      </c>
      <c r="H445">
        <v>95</v>
      </c>
      <c r="I445">
        <v>100</v>
      </c>
      <c r="J445">
        <v>4</v>
      </c>
      <c r="K445">
        <v>90</v>
      </c>
      <c r="L445">
        <v>5</v>
      </c>
    </row>
    <row r="446" spans="1:12">
      <c r="A446" t="s">
        <v>66</v>
      </c>
      <c r="B446">
        <v>100</v>
      </c>
      <c r="C446" t="s">
        <v>519</v>
      </c>
      <c r="D446" t="s">
        <v>524</v>
      </c>
      <c r="E446" t="s">
        <v>511</v>
      </c>
      <c r="F446">
        <v>85</v>
      </c>
      <c r="G446" t="s">
        <v>80</v>
      </c>
      <c r="I446">
        <v>100</v>
      </c>
      <c r="J446">
        <v>0</v>
      </c>
    </row>
    <row r="447" spans="1:12">
      <c r="A447" t="s">
        <v>66</v>
      </c>
      <c r="B447">
        <v>100</v>
      </c>
      <c r="C447" t="s">
        <v>519</v>
      </c>
      <c r="D447" t="s">
        <v>521</v>
      </c>
      <c r="E447" t="s">
        <v>59</v>
      </c>
      <c r="F447">
        <v>77</v>
      </c>
      <c r="G447" t="s">
        <v>80</v>
      </c>
      <c r="H447">
        <v>100</v>
      </c>
      <c r="I447">
        <v>100</v>
      </c>
      <c r="J447">
        <v>0</v>
      </c>
      <c r="K447">
        <v>100</v>
      </c>
      <c r="L447">
        <v>0</v>
      </c>
    </row>
    <row r="448" spans="1:12">
      <c r="A448" t="s">
        <v>66</v>
      </c>
      <c r="B448">
        <v>100</v>
      </c>
      <c r="C448" t="s">
        <v>519</v>
      </c>
      <c r="D448" t="s">
        <v>522</v>
      </c>
      <c r="E448" t="s">
        <v>523</v>
      </c>
      <c r="F448">
        <v>77</v>
      </c>
      <c r="G448" t="s">
        <v>80</v>
      </c>
      <c r="H448">
        <v>97</v>
      </c>
      <c r="I448">
        <v>100</v>
      </c>
      <c r="J448">
        <v>0</v>
      </c>
      <c r="K448">
        <v>90</v>
      </c>
      <c r="L448">
        <v>7</v>
      </c>
    </row>
    <row r="449" spans="1:12">
      <c r="A449" t="s">
        <v>66</v>
      </c>
      <c r="B449">
        <v>100</v>
      </c>
      <c r="C449" t="s">
        <v>519</v>
      </c>
      <c r="D449" t="s">
        <v>520</v>
      </c>
      <c r="E449" t="s">
        <v>93</v>
      </c>
      <c r="F449">
        <v>77</v>
      </c>
      <c r="G449" t="s">
        <v>80</v>
      </c>
      <c r="H449">
        <v>85</v>
      </c>
      <c r="I449">
        <v>100</v>
      </c>
      <c r="J449">
        <v>0</v>
      </c>
      <c r="K449">
        <v>80</v>
      </c>
      <c r="L449">
        <v>5</v>
      </c>
    </row>
    <row r="450" spans="1:12">
      <c r="A450" t="s">
        <v>66</v>
      </c>
      <c r="B450">
        <v>30</v>
      </c>
      <c r="C450" t="s">
        <v>525</v>
      </c>
      <c r="D450" t="s">
        <v>526</v>
      </c>
      <c r="E450" t="s">
        <v>90</v>
      </c>
      <c r="F450">
        <v>95</v>
      </c>
      <c r="G450" t="s">
        <v>69</v>
      </c>
      <c r="H450">
        <v>38</v>
      </c>
      <c r="I450">
        <v>30</v>
      </c>
      <c r="J450">
        <v>0</v>
      </c>
      <c r="K450">
        <v>30</v>
      </c>
      <c r="L450">
        <v>8</v>
      </c>
    </row>
    <row r="451" spans="1:12">
      <c r="A451" t="s">
        <v>333</v>
      </c>
      <c r="C451" t="s">
        <v>855</v>
      </c>
      <c r="D451" t="s">
        <v>856</v>
      </c>
      <c r="E451" t="s">
        <v>857</v>
      </c>
      <c r="F451">
        <v>97</v>
      </c>
      <c r="G451" t="s">
        <v>69</v>
      </c>
    </row>
    <row r="452" spans="1:12">
      <c r="A452" t="s">
        <v>66</v>
      </c>
      <c r="B452">
        <v>23</v>
      </c>
      <c r="C452" t="s">
        <v>660</v>
      </c>
      <c r="D452" t="s">
        <v>1096</v>
      </c>
      <c r="E452" t="s">
        <v>1095</v>
      </c>
      <c r="F452">
        <v>105</v>
      </c>
      <c r="G452" t="s">
        <v>360</v>
      </c>
      <c r="I452">
        <v>20</v>
      </c>
      <c r="J452">
        <v>3</v>
      </c>
    </row>
    <row r="453" spans="1:12">
      <c r="A453" t="s">
        <v>66</v>
      </c>
      <c r="B453">
        <v>23</v>
      </c>
      <c r="C453" t="s">
        <v>660</v>
      </c>
      <c r="D453" t="s">
        <v>1100</v>
      </c>
      <c r="E453" t="s">
        <v>1099</v>
      </c>
      <c r="F453">
        <v>98</v>
      </c>
      <c r="G453" t="s">
        <v>528</v>
      </c>
      <c r="I453">
        <v>20</v>
      </c>
      <c r="J453">
        <v>3</v>
      </c>
    </row>
    <row r="454" spans="1:12">
      <c r="A454" t="s">
        <v>66</v>
      </c>
      <c r="B454">
        <v>23</v>
      </c>
      <c r="C454" t="s">
        <v>660</v>
      </c>
      <c r="D454" t="s">
        <v>1102</v>
      </c>
      <c r="E454" t="s">
        <v>1101</v>
      </c>
      <c r="F454">
        <v>98</v>
      </c>
      <c r="G454" t="s">
        <v>1103</v>
      </c>
      <c r="I454">
        <v>20</v>
      </c>
      <c r="J454">
        <v>3</v>
      </c>
    </row>
    <row r="455" spans="1:12">
      <c r="A455" t="s">
        <v>66</v>
      </c>
      <c r="B455">
        <v>23</v>
      </c>
      <c r="C455" t="s">
        <v>660</v>
      </c>
      <c r="D455" t="s">
        <v>1098</v>
      </c>
      <c r="E455" t="s">
        <v>1097</v>
      </c>
      <c r="F455">
        <v>94</v>
      </c>
      <c r="G455" t="s">
        <v>528</v>
      </c>
      <c r="I455">
        <v>20</v>
      </c>
      <c r="J455">
        <v>3</v>
      </c>
    </row>
    <row r="456" spans="1:12">
      <c r="A456" t="s">
        <v>66</v>
      </c>
      <c r="B456">
        <v>75</v>
      </c>
      <c r="C456" t="s">
        <v>207</v>
      </c>
      <c r="D456" t="s">
        <v>849</v>
      </c>
      <c r="E456" t="s">
        <v>105</v>
      </c>
      <c r="F456">
        <v>106</v>
      </c>
      <c r="G456" t="s">
        <v>69</v>
      </c>
      <c r="H456">
        <v>55</v>
      </c>
      <c r="I456">
        <v>70</v>
      </c>
      <c r="J456">
        <v>5</v>
      </c>
      <c r="K456">
        <v>50</v>
      </c>
      <c r="L456">
        <v>5</v>
      </c>
    </row>
    <row r="457" spans="1:12">
      <c r="A457" t="s">
        <v>66</v>
      </c>
      <c r="B457">
        <v>75</v>
      </c>
      <c r="C457" t="s">
        <v>207</v>
      </c>
      <c r="D457" t="s">
        <v>850</v>
      </c>
      <c r="E457" t="s">
        <v>530</v>
      </c>
      <c r="F457">
        <v>98</v>
      </c>
      <c r="G457" t="s">
        <v>172</v>
      </c>
      <c r="H457">
        <v>75.5</v>
      </c>
      <c r="I457">
        <v>70</v>
      </c>
      <c r="J457">
        <v>5</v>
      </c>
      <c r="K457">
        <v>70</v>
      </c>
      <c r="L457">
        <v>5.5</v>
      </c>
    </row>
    <row r="458" spans="1:12">
      <c r="A458" t="s">
        <v>66</v>
      </c>
      <c r="B458">
        <v>75</v>
      </c>
      <c r="C458" t="s">
        <v>207</v>
      </c>
      <c r="D458" t="s">
        <v>534</v>
      </c>
      <c r="E458" t="s">
        <v>82</v>
      </c>
      <c r="F458">
        <v>94</v>
      </c>
      <c r="G458" t="s">
        <v>86</v>
      </c>
      <c r="H458">
        <v>96</v>
      </c>
      <c r="I458">
        <v>70</v>
      </c>
      <c r="J458">
        <v>5</v>
      </c>
      <c r="K458">
        <v>90</v>
      </c>
      <c r="L458">
        <v>6</v>
      </c>
    </row>
    <row r="459" spans="1:12">
      <c r="A459" t="s">
        <v>66</v>
      </c>
      <c r="B459">
        <v>75</v>
      </c>
      <c r="C459" t="s">
        <v>207</v>
      </c>
      <c r="D459" t="s">
        <v>533</v>
      </c>
      <c r="E459" t="s">
        <v>448</v>
      </c>
      <c r="F459">
        <v>93</v>
      </c>
      <c r="G459" t="s">
        <v>12</v>
      </c>
      <c r="H459">
        <v>54</v>
      </c>
      <c r="I459">
        <v>70</v>
      </c>
      <c r="J459">
        <v>5</v>
      </c>
      <c r="K459">
        <v>50</v>
      </c>
      <c r="L459">
        <v>4</v>
      </c>
    </row>
    <row r="460" spans="1:12">
      <c r="A460" t="s">
        <v>66</v>
      </c>
      <c r="B460">
        <v>75</v>
      </c>
      <c r="C460" t="s">
        <v>207</v>
      </c>
      <c r="D460" t="s">
        <v>851</v>
      </c>
      <c r="E460" t="s">
        <v>541</v>
      </c>
      <c r="F460">
        <v>93</v>
      </c>
      <c r="G460" t="s">
        <v>172</v>
      </c>
      <c r="H460">
        <v>75.5</v>
      </c>
      <c r="I460">
        <v>70</v>
      </c>
      <c r="J460">
        <v>5</v>
      </c>
      <c r="K460">
        <v>70</v>
      </c>
      <c r="L460">
        <v>5.5</v>
      </c>
    </row>
    <row r="461" spans="1:12">
      <c r="A461" t="s">
        <v>66</v>
      </c>
      <c r="B461">
        <v>75</v>
      </c>
      <c r="C461" t="s">
        <v>207</v>
      </c>
      <c r="D461" t="s">
        <v>527</v>
      </c>
      <c r="E461" t="s">
        <v>437</v>
      </c>
      <c r="F461">
        <v>90</v>
      </c>
      <c r="G461" t="s">
        <v>528</v>
      </c>
      <c r="H461">
        <v>105</v>
      </c>
      <c r="I461">
        <v>70</v>
      </c>
      <c r="J461">
        <v>5</v>
      </c>
      <c r="K461">
        <v>100</v>
      </c>
      <c r="L461">
        <v>5</v>
      </c>
    </row>
    <row r="462" spans="1:12">
      <c r="A462" t="s">
        <v>66</v>
      </c>
      <c r="B462">
        <v>75</v>
      </c>
      <c r="C462" t="s">
        <v>207</v>
      </c>
      <c r="D462" t="s">
        <v>529</v>
      </c>
      <c r="E462" t="s">
        <v>209</v>
      </c>
      <c r="F462">
        <v>84</v>
      </c>
      <c r="G462" t="s">
        <v>163</v>
      </c>
      <c r="I462">
        <v>70</v>
      </c>
      <c r="J462">
        <v>5</v>
      </c>
    </row>
    <row r="463" spans="1:12">
      <c r="A463" t="s">
        <v>66</v>
      </c>
      <c r="B463">
        <v>75</v>
      </c>
      <c r="C463" t="s">
        <v>207</v>
      </c>
      <c r="D463" t="s">
        <v>538</v>
      </c>
      <c r="E463" t="s">
        <v>302</v>
      </c>
      <c r="F463">
        <v>82</v>
      </c>
      <c r="G463" t="s">
        <v>172</v>
      </c>
      <c r="H463">
        <v>75.5</v>
      </c>
      <c r="I463">
        <v>70</v>
      </c>
      <c r="J463">
        <v>5</v>
      </c>
      <c r="K463">
        <v>70</v>
      </c>
      <c r="L463">
        <v>5.5</v>
      </c>
    </row>
    <row r="464" spans="1:12">
      <c r="A464" t="s">
        <v>66</v>
      </c>
      <c r="B464">
        <v>75</v>
      </c>
      <c r="C464" t="s">
        <v>207</v>
      </c>
      <c r="D464" t="s">
        <v>540</v>
      </c>
      <c r="E464" t="s">
        <v>70</v>
      </c>
      <c r="F464">
        <v>80</v>
      </c>
      <c r="G464" t="s">
        <v>80</v>
      </c>
      <c r="H464">
        <v>77</v>
      </c>
      <c r="I464">
        <v>70</v>
      </c>
      <c r="J464">
        <v>5</v>
      </c>
      <c r="K464">
        <v>70</v>
      </c>
      <c r="L464">
        <v>7</v>
      </c>
    </row>
    <row r="465" spans="1:12">
      <c r="A465" t="s">
        <v>66</v>
      </c>
      <c r="B465">
        <v>75</v>
      </c>
      <c r="C465" t="s">
        <v>207</v>
      </c>
      <c r="D465" t="s">
        <v>539</v>
      </c>
      <c r="E465" t="s">
        <v>82</v>
      </c>
      <c r="F465">
        <v>70</v>
      </c>
      <c r="G465" t="s">
        <v>86</v>
      </c>
      <c r="H465">
        <v>96</v>
      </c>
      <c r="I465">
        <v>70</v>
      </c>
      <c r="J465">
        <v>5</v>
      </c>
      <c r="K465">
        <v>90</v>
      </c>
      <c r="L465">
        <v>6</v>
      </c>
    </row>
    <row r="466" spans="1:12">
      <c r="A466" t="s">
        <v>174</v>
      </c>
      <c r="C466" t="s">
        <v>876</v>
      </c>
      <c r="D466" t="s">
        <v>912</v>
      </c>
      <c r="E466" t="s">
        <v>900</v>
      </c>
      <c r="F466">
        <v>88</v>
      </c>
      <c r="G466" t="s">
        <v>190</v>
      </c>
      <c r="H466">
        <v>64</v>
      </c>
      <c r="K466">
        <v>60</v>
      </c>
      <c r="L466">
        <v>4</v>
      </c>
    </row>
    <row r="467" spans="1:12">
      <c r="A467" t="s">
        <v>174</v>
      </c>
      <c r="C467" t="s">
        <v>876</v>
      </c>
      <c r="D467" t="s">
        <v>896</v>
      </c>
      <c r="E467" t="s">
        <v>863</v>
      </c>
      <c r="F467">
        <v>84</v>
      </c>
      <c r="G467" t="s">
        <v>190</v>
      </c>
      <c r="H467">
        <v>56</v>
      </c>
      <c r="K467">
        <v>50</v>
      </c>
      <c r="L467">
        <v>6</v>
      </c>
    </row>
    <row r="468" spans="1:12">
      <c r="A468" t="s">
        <v>174</v>
      </c>
      <c r="C468" t="s">
        <v>876</v>
      </c>
      <c r="D468" t="s">
        <v>895</v>
      </c>
      <c r="E468" t="s">
        <v>872</v>
      </c>
      <c r="F468">
        <v>83</v>
      </c>
      <c r="G468" t="s">
        <v>190</v>
      </c>
      <c r="H468">
        <v>56</v>
      </c>
      <c r="K468">
        <v>50</v>
      </c>
      <c r="L468">
        <v>6</v>
      </c>
    </row>
    <row r="469" spans="1:12">
      <c r="A469" t="s">
        <v>174</v>
      </c>
      <c r="C469" t="s">
        <v>876</v>
      </c>
      <c r="D469" t="s">
        <v>894</v>
      </c>
      <c r="E469" t="s">
        <v>882</v>
      </c>
      <c r="F469">
        <v>70</v>
      </c>
      <c r="G469" t="s">
        <v>190</v>
      </c>
      <c r="H469">
        <v>56</v>
      </c>
      <c r="K469">
        <v>50</v>
      </c>
      <c r="L469">
        <v>6</v>
      </c>
    </row>
    <row r="470" spans="1:12">
      <c r="A470" t="s">
        <v>147</v>
      </c>
      <c r="B470">
        <v>52</v>
      </c>
      <c r="C470" t="s">
        <v>543</v>
      </c>
      <c r="D470" t="s">
        <v>544</v>
      </c>
      <c r="E470" t="s">
        <v>189</v>
      </c>
      <c r="F470">
        <v>76</v>
      </c>
      <c r="G470" t="s">
        <v>69</v>
      </c>
      <c r="H470">
        <v>10</v>
      </c>
      <c r="I470">
        <v>50</v>
      </c>
      <c r="J470">
        <v>2</v>
      </c>
      <c r="K470">
        <v>10</v>
      </c>
      <c r="L470">
        <v>0</v>
      </c>
    </row>
    <row r="471" spans="1:12">
      <c r="A471" t="s">
        <v>147</v>
      </c>
      <c r="B471">
        <v>63.9</v>
      </c>
      <c r="C471" t="s">
        <v>316</v>
      </c>
      <c r="D471" t="s">
        <v>545</v>
      </c>
      <c r="F471">
        <v>70</v>
      </c>
      <c r="G471" t="s">
        <v>69</v>
      </c>
      <c r="I471">
        <v>60</v>
      </c>
      <c r="J471">
        <v>3.8999999999999986</v>
      </c>
    </row>
    <row r="472" spans="1:12">
      <c r="A472" t="s">
        <v>66</v>
      </c>
      <c r="B472">
        <v>97</v>
      </c>
      <c r="C472" t="s">
        <v>523</v>
      </c>
      <c r="D472" t="s">
        <v>546</v>
      </c>
      <c r="E472" t="s">
        <v>82</v>
      </c>
      <c r="F472">
        <v>95</v>
      </c>
      <c r="G472" t="s">
        <v>69</v>
      </c>
      <c r="H472">
        <v>96</v>
      </c>
      <c r="I472">
        <v>90</v>
      </c>
      <c r="J472">
        <v>7</v>
      </c>
      <c r="K472">
        <v>90</v>
      </c>
      <c r="L472">
        <v>6</v>
      </c>
    </row>
    <row r="473" spans="1:12">
      <c r="A473" t="s">
        <v>66</v>
      </c>
      <c r="B473">
        <v>74.5</v>
      </c>
      <c r="C473" t="s">
        <v>277</v>
      </c>
      <c r="D473" t="s">
        <v>1120</v>
      </c>
      <c r="E473" t="s">
        <v>1124</v>
      </c>
      <c r="F473">
        <v>95</v>
      </c>
      <c r="G473" t="s">
        <v>1107</v>
      </c>
      <c r="I473">
        <v>70</v>
      </c>
      <c r="J473">
        <v>4.5</v>
      </c>
    </row>
    <row r="474" spans="1:12">
      <c r="A474" t="s">
        <v>66</v>
      </c>
      <c r="B474">
        <v>74.5</v>
      </c>
      <c r="C474" t="s">
        <v>277</v>
      </c>
      <c r="D474" t="s">
        <v>1133</v>
      </c>
      <c r="E474" t="s">
        <v>338</v>
      </c>
      <c r="F474">
        <v>80</v>
      </c>
      <c r="G474" t="s">
        <v>118</v>
      </c>
      <c r="H474">
        <v>25</v>
      </c>
      <c r="I474">
        <v>70</v>
      </c>
      <c r="J474">
        <v>4.5</v>
      </c>
      <c r="K474">
        <v>20</v>
      </c>
      <c r="L474">
        <v>5</v>
      </c>
    </row>
    <row r="475" spans="1:12">
      <c r="A475" t="s">
        <v>66</v>
      </c>
      <c r="B475">
        <v>56</v>
      </c>
      <c r="C475" t="s">
        <v>108</v>
      </c>
      <c r="D475" t="s">
        <v>547</v>
      </c>
      <c r="E475" t="s">
        <v>448</v>
      </c>
      <c r="F475">
        <v>98</v>
      </c>
      <c r="G475" t="s">
        <v>69</v>
      </c>
      <c r="H475">
        <v>54</v>
      </c>
      <c r="I475">
        <v>50</v>
      </c>
      <c r="J475">
        <v>6</v>
      </c>
      <c r="K475">
        <v>50</v>
      </c>
      <c r="L475">
        <v>4</v>
      </c>
    </row>
    <row r="476" spans="1:12">
      <c r="A476" t="s">
        <v>66</v>
      </c>
      <c r="B476">
        <v>56</v>
      </c>
      <c r="C476" t="s">
        <v>108</v>
      </c>
      <c r="D476" t="s">
        <v>1317</v>
      </c>
      <c r="E476" t="s">
        <v>162</v>
      </c>
      <c r="F476">
        <v>90</v>
      </c>
      <c r="G476" t="s">
        <v>528</v>
      </c>
      <c r="I476">
        <v>50</v>
      </c>
      <c r="J476">
        <v>6</v>
      </c>
    </row>
    <row r="477" spans="1:12">
      <c r="A477" t="s">
        <v>66</v>
      </c>
      <c r="B477">
        <v>56</v>
      </c>
      <c r="C477" t="s">
        <v>108</v>
      </c>
      <c r="D477" t="s">
        <v>548</v>
      </c>
      <c r="E477" t="s">
        <v>77</v>
      </c>
      <c r="F477">
        <v>72</v>
      </c>
      <c r="G477" t="s">
        <v>12</v>
      </c>
      <c r="I477">
        <v>50</v>
      </c>
      <c r="J477">
        <v>6</v>
      </c>
    </row>
    <row r="478" spans="1:12">
      <c r="A478" t="s">
        <v>66</v>
      </c>
      <c r="B478">
        <v>75.5</v>
      </c>
      <c r="C478" t="s">
        <v>530</v>
      </c>
      <c r="D478" t="s">
        <v>531</v>
      </c>
      <c r="E478" t="s">
        <v>16</v>
      </c>
      <c r="F478">
        <v>90</v>
      </c>
      <c r="G478" t="s">
        <v>163</v>
      </c>
      <c r="H478">
        <v>82</v>
      </c>
      <c r="I478">
        <v>70</v>
      </c>
      <c r="J478">
        <v>5.5</v>
      </c>
      <c r="K478">
        <v>80</v>
      </c>
      <c r="L478">
        <v>2</v>
      </c>
    </row>
    <row r="479" spans="1:12">
      <c r="A479" t="s">
        <v>66</v>
      </c>
      <c r="B479">
        <v>75.5</v>
      </c>
      <c r="C479" t="s">
        <v>530</v>
      </c>
      <c r="D479" t="s">
        <v>854</v>
      </c>
      <c r="E479" t="s">
        <v>209</v>
      </c>
      <c r="F479">
        <v>86</v>
      </c>
      <c r="G479" t="s">
        <v>360</v>
      </c>
      <c r="I479">
        <v>70</v>
      </c>
      <c r="J479">
        <v>5.5</v>
      </c>
    </row>
    <row r="480" spans="1:12">
      <c r="A480" t="s">
        <v>66</v>
      </c>
      <c r="B480">
        <v>75.5</v>
      </c>
      <c r="C480" t="s">
        <v>530</v>
      </c>
      <c r="D480" t="s">
        <v>1253</v>
      </c>
      <c r="E480" t="s">
        <v>1254</v>
      </c>
      <c r="F480">
        <v>83</v>
      </c>
      <c r="G480" t="s">
        <v>1255</v>
      </c>
      <c r="I480">
        <v>70</v>
      </c>
      <c r="J480">
        <v>5.5</v>
      </c>
    </row>
    <row r="481" spans="1:12">
      <c r="A481" t="s">
        <v>66</v>
      </c>
      <c r="B481">
        <v>75.5</v>
      </c>
      <c r="C481" t="s">
        <v>530</v>
      </c>
      <c r="D481" t="s">
        <v>535</v>
      </c>
      <c r="E481" t="s">
        <v>536</v>
      </c>
      <c r="F481">
        <v>81</v>
      </c>
      <c r="G481" t="s">
        <v>80</v>
      </c>
      <c r="I481">
        <v>70</v>
      </c>
      <c r="J481">
        <v>5.5</v>
      </c>
    </row>
    <row r="482" spans="1:12">
      <c r="A482" t="s">
        <v>66</v>
      </c>
      <c r="B482">
        <v>75.5</v>
      </c>
      <c r="C482" t="s">
        <v>530</v>
      </c>
      <c r="D482" t="s">
        <v>532</v>
      </c>
      <c r="E482" t="s">
        <v>16</v>
      </c>
      <c r="F482">
        <v>80</v>
      </c>
      <c r="G482" t="s">
        <v>86</v>
      </c>
      <c r="H482">
        <v>82</v>
      </c>
      <c r="I482">
        <v>70</v>
      </c>
      <c r="J482">
        <v>5.5</v>
      </c>
      <c r="K482">
        <v>80</v>
      </c>
      <c r="L482">
        <v>2</v>
      </c>
    </row>
    <row r="483" spans="1:12">
      <c r="A483" t="s">
        <v>66</v>
      </c>
      <c r="B483">
        <v>75.5</v>
      </c>
      <c r="C483" t="s">
        <v>530</v>
      </c>
      <c r="D483" t="s">
        <v>537</v>
      </c>
      <c r="E483" t="s">
        <v>536</v>
      </c>
      <c r="F483">
        <v>71</v>
      </c>
      <c r="G483" t="s">
        <v>80</v>
      </c>
      <c r="I483">
        <v>70</v>
      </c>
      <c r="J483">
        <v>5.5</v>
      </c>
    </row>
    <row r="484" spans="1:12">
      <c r="A484" t="s">
        <v>333</v>
      </c>
      <c r="C484" t="s">
        <v>1303</v>
      </c>
      <c r="D484" t="s">
        <v>1302</v>
      </c>
      <c r="E484" t="s">
        <v>1304</v>
      </c>
      <c r="F484">
        <v>84</v>
      </c>
      <c r="G484" t="s">
        <v>80</v>
      </c>
    </row>
    <row r="485" spans="1:12">
      <c r="A485" t="s">
        <v>66</v>
      </c>
      <c r="B485">
        <v>55</v>
      </c>
      <c r="C485" t="s">
        <v>105</v>
      </c>
      <c r="D485" t="s">
        <v>556</v>
      </c>
      <c r="E485" t="s">
        <v>204</v>
      </c>
      <c r="F485">
        <v>111</v>
      </c>
      <c r="G485" t="s">
        <v>69</v>
      </c>
      <c r="H485">
        <v>31</v>
      </c>
      <c r="I485">
        <v>50</v>
      </c>
      <c r="J485">
        <v>5</v>
      </c>
      <c r="K485">
        <v>30</v>
      </c>
      <c r="L485">
        <v>1</v>
      </c>
    </row>
    <row r="486" spans="1:12">
      <c r="A486" t="s">
        <v>174</v>
      </c>
      <c r="B486">
        <v>55</v>
      </c>
      <c r="C486" t="s">
        <v>105</v>
      </c>
      <c r="D486" t="s">
        <v>578</v>
      </c>
      <c r="E486" t="s">
        <v>579</v>
      </c>
      <c r="F486">
        <v>111</v>
      </c>
      <c r="G486" t="s">
        <v>177</v>
      </c>
      <c r="I486">
        <v>50</v>
      </c>
      <c r="J486">
        <v>5</v>
      </c>
    </row>
    <row r="487" spans="1:12">
      <c r="A487" t="s">
        <v>66</v>
      </c>
      <c r="B487">
        <v>55</v>
      </c>
      <c r="C487" t="s">
        <v>105</v>
      </c>
      <c r="D487" t="s">
        <v>561</v>
      </c>
      <c r="E487" t="s">
        <v>562</v>
      </c>
      <c r="F487">
        <v>111</v>
      </c>
      <c r="G487" t="s">
        <v>155</v>
      </c>
      <c r="I487">
        <v>50</v>
      </c>
      <c r="J487">
        <v>5</v>
      </c>
    </row>
    <row r="488" spans="1:12">
      <c r="A488" t="s">
        <v>66</v>
      </c>
      <c r="B488">
        <v>55</v>
      </c>
      <c r="C488" t="s">
        <v>105</v>
      </c>
      <c r="D488" t="s">
        <v>580</v>
      </c>
      <c r="E488" t="s">
        <v>581</v>
      </c>
      <c r="F488">
        <v>109</v>
      </c>
      <c r="G488" t="s">
        <v>163</v>
      </c>
      <c r="I488">
        <v>50</v>
      </c>
      <c r="J488">
        <v>5</v>
      </c>
    </row>
    <row r="489" spans="1:12">
      <c r="A489" t="s">
        <v>66</v>
      </c>
      <c r="B489">
        <v>55</v>
      </c>
      <c r="C489" t="s">
        <v>105</v>
      </c>
      <c r="D489" t="s">
        <v>560</v>
      </c>
      <c r="E489" t="s">
        <v>354</v>
      </c>
      <c r="F489">
        <v>102</v>
      </c>
      <c r="G489" t="s">
        <v>528</v>
      </c>
      <c r="I489">
        <v>50</v>
      </c>
      <c r="J489">
        <v>5</v>
      </c>
    </row>
    <row r="490" spans="1:12">
      <c r="A490" t="s">
        <v>174</v>
      </c>
      <c r="B490">
        <v>55</v>
      </c>
      <c r="C490" t="s">
        <v>105</v>
      </c>
      <c r="D490" t="s">
        <v>576</v>
      </c>
      <c r="E490" t="s">
        <v>577</v>
      </c>
      <c r="F490">
        <v>98</v>
      </c>
      <c r="G490" t="s">
        <v>177</v>
      </c>
      <c r="I490">
        <v>50</v>
      </c>
      <c r="J490">
        <v>5</v>
      </c>
    </row>
    <row r="491" spans="1:12">
      <c r="A491" t="s">
        <v>174</v>
      </c>
      <c r="B491">
        <v>55</v>
      </c>
      <c r="C491" t="s">
        <v>105</v>
      </c>
      <c r="D491" t="s">
        <v>1042</v>
      </c>
      <c r="E491" t="s">
        <v>1028</v>
      </c>
      <c r="F491">
        <v>98</v>
      </c>
      <c r="G491" t="s">
        <v>177</v>
      </c>
      <c r="I491">
        <v>50</v>
      </c>
      <c r="J491">
        <v>5</v>
      </c>
    </row>
    <row r="492" spans="1:12">
      <c r="A492" t="s">
        <v>66</v>
      </c>
      <c r="B492">
        <v>55</v>
      </c>
      <c r="C492" t="s">
        <v>105</v>
      </c>
      <c r="D492" t="s">
        <v>557</v>
      </c>
      <c r="E492" t="s">
        <v>100</v>
      </c>
      <c r="F492">
        <v>98</v>
      </c>
      <c r="G492" t="s">
        <v>190</v>
      </c>
      <c r="H492">
        <v>85</v>
      </c>
      <c r="I492">
        <v>50</v>
      </c>
      <c r="J492">
        <v>5</v>
      </c>
      <c r="K492">
        <v>80</v>
      </c>
      <c r="L492">
        <v>5</v>
      </c>
    </row>
    <row r="493" spans="1:12">
      <c r="A493" t="s">
        <v>174</v>
      </c>
      <c r="B493">
        <v>55</v>
      </c>
      <c r="C493" t="s">
        <v>105</v>
      </c>
      <c r="D493" t="s">
        <v>880</v>
      </c>
      <c r="E493" t="s">
        <v>879</v>
      </c>
      <c r="F493">
        <v>98</v>
      </c>
      <c r="G493" t="s">
        <v>177</v>
      </c>
      <c r="I493">
        <v>50</v>
      </c>
      <c r="J493">
        <v>5</v>
      </c>
    </row>
    <row r="494" spans="1:12">
      <c r="A494" t="s">
        <v>174</v>
      </c>
      <c r="B494">
        <v>55</v>
      </c>
      <c r="C494" t="s">
        <v>105</v>
      </c>
      <c r="D494" t="s">
        <v>567</v>
      </c>
      <c r="E494" t="s">
        <v>568</v>
      </c>
      <c r="F494">
        <v>97</v>
      </c>
      <c r="G494" t="s">
        <v>177</v>
      </c>
      <c r="I494">
        <v>50</v>
      </c>
      <c r="J494">
        <v>5</v>
      </c>
    </row>
    <row r="495" spans="1:12">
      <c r="A495" t="s">
        <v>66</v>
      </c>
      <c r="B495">
        <v>55</v>
      </c>
      <c r="C495" t="s">
        <v>105</v>
      </c>
      <c r="D495" t="s">
        <v>549</v>
      </c>
      <c r="E495" t="s">
        <v>204</v>
      </c>
      <c r="F495">
        <v>97</v>
      </c>
      <c r="G495" t="s">
        <v>12</v>
      </c>
      <c r="H495">
        <v>31</v>
      </c>
      <c r="I495">
        <v>50</v>
      </c>
      <c r="J495">
        <v>5</v>
      </c>
      <c r="K495">
        <v>30</v>
      </c>
      <c r="L495">
        <v>1</v>
      </c>
    </row>
    <row r="496" spans="1:12">
      <c r="A496" t="s">
        <v>66</v>
      </c>
      <c r="B496">
        <v>55</v>
      </c>
      <c r="C496" t="s">
        <v>105</v>
      </c>
      <c r="D496" t="s">
        <v>552</v>
      </c>
      <c r="E496" t="s">
        <v>157</v>
      </c>
      <c r="F496">
        <v>96</v>
      </c>
      <c r="G496" t="s">
        <v>80</v>
      </c>
      <c r="H496">
        <v>53</v>
      </c>
      <c r="I496">
        <v>50</v>
      </c>
      <c r="J496">
        <v>5</v>
      </c>
      <c r="K496">
        <v>50</v>
      </c>
      <c r="L496">
        <v>3</v>
      </c>
    </row>
    <row r="497" spans="1:12">
      <c r="A497" t="s">
        <v>66</v>
      </c>
      <c r="B497">
        <v>55</v>
      </c>
      <c r="C497" t="s">
        <v>105</v>
      </c>
      <c r="D497" t="s">
        <v>573</v>
      </c>
      <c r="E497" t="s">
        <v>197</v>
      </c>
      <c r="F497">
        <v>95</v>
      </c>
      <c r="G497" t="s">
        <v>12</v>
      </c>
      <c r="H497">
        <v>50</v>
      </c>
      <c r="I497">
        <v>50</v>
      </c>
      <c r="J497">
        <v>5</v>
      </c>
      <c r="K497">
        <v>50</v>
      </c>
      <c r="L497">
        <v>0</v>
      </c>
    </row>
    <row r="498" spans="1:12">
      <c r="A498" t="s">
        <v>174</v>
      </c>
      <c r="B498">
        <v>55</v>
      </c>
      <c r="C498" t="s">
        <v>105</v>
      </c>
      <c r="D498" t="s">
        <v>583</v>
      </c>
      <c r="E498" t="s">
        <v>584</v>
      </c>
      <c r="F498">
        <v>93</v>
      </c>
      <c r="G498" t="s">
        <v>177</v>
      </c>
      <c r="H498">
        <v>52</v>
      </c>
      <c r="I498">
        <v>50</v>
      </c>
      <c r="J498">
        <v>5</v>
      </c>
      <c r="K498">
        <v>50</v>
      </c>
      <c r="L498">
        <v>2</v>
      </c>
    </row>
    <row r="499" spans="1:12">
      <c r="A499" t="s">
        <v>66</v>
      </c>
      <c r="B499">
        <v>55</v>
      </c>
      <c r="C499" t="s">
        <v>105</v>
      </c>
      <c r="D499" t="s">
        <v>555</v>
      </c>
      <c r="E499" t="s">
        <v>211</v>
      </c>
      <c r="F499">
        <v>92</v>
      </c>
      <c r="G499" t="s">
        <v>172</v>
      </c>
      <c r="I499">
        <v>50</v>
      </c>
      <c r="J499">
        <v>5</v>
      </c>
    </row>
    <row r="500" spans="1:12">
      <c r="A500" t="s">
        <v>66</v>
      </c>
      <c r="B500">
        <v>55</v>
      </c>
      <c r="C500" t="s">
        <v>105</v>
      </c>
      <c r="D500" t="s">
        <v>550</v>
      </c>
      <c r="E500" t="s">
        <v>448</v>
      </c>
      <c r="F500">
        <v>91</v>
      </c>
      <c r="G500" t="s">
        <v>12</v>
      </c>
      <c r="H500">
        <v>54</v>
      </c>
      <c r="I500">
        <v>50</v>
      </c>
      <c r="J500">
        <v>5</v>
      </c>
      <c r="K500">
        <v>50</v>
      </c>
      <c r="L500">
        <v>4</v>
      </c>
    </row>
    <row r="501" spans="1:12">
      <c r="A501" t="s">
        <v>174</v>
      </c>
      <c r="B501">
        <v>55</v>
      </c>
      <c r="C501" t="s">
        <v>105</v>
      </c>
      <c r="D501" t="s">
        <v>877</v>
      </c>
      <c r="E501" t="s">
        <v>876</v>
      </c>
      <c r="F501">
        <v>90</v>
      </c>
      <c r="G501" t="s">
        <v>878</v>
      </c>
      <c r="I501">
        <v>50</v>
      </c>
      <c r="J501">
        <v>5</v>
      </c>
    </row>
    <row r="502" spans="1:12">
      <c r="A502" t="s">
        <v>66</v>
      </c>
      <c r="B502">
        <v>55</v>
      </c>
      <c r="C502" t="s">
        <v>105</v>
      </c>
      <c r="D502" t="s">
        <v>554</v>
      </c>
      <c r="E502" t="s">
        <v>158</v>
      </c>
      <c r="F502">
        <v>90</v>
      </c>
      <c r="G502" t="s">
        <v>609</v>
      </c>
      <c r="H502">
        <v>25</v>
      </c>
      <c r="I502">
        <v>50</v>
      </c>
      <c r="J502">
        <v>5</v>
      </c>
      <c r="K502">
        <v>20</v>
      </c>
      <c r="L502">
        <v>5</v>
      </c>
    </row>
    <row r="503" spans="1:12">
      <c r="A503" t="s">
        <v>66</v>
      </c>
      <c r="B503">
        <v>55</v>
      </c>
      <c r="C503" t="s">
        <v>105</v>
      </c>
      <c r="D503" t="s">
        <v>588</v>
      </c>
      <c r="E503" t="s">
        <v>589</v>
      </c>
      <c r="F503">
        <v>90</v>
      </c>
      <c r="G503" t="s">
        <v>12</v>
      </c>
      <c r="I503">
        <v>50</v>
      </c>
      <c r="J503">
        <v>5</v>
      </c>
    </row>
    <row r="504" spans="1:12">
      <c r="A504" t="s">
        <v>66</v>
      </c>
      <c r="B504">
        <v>55</v>
      </c>
      <c r="C504" t="s">
        <v>105</v>
      </c>
      <c r="D504" t="s">
        <v>559</v>
      </c>
      <c r="E504" t="s">
        <v>158</v>
      </c>
      <c r="F504">
        <v>88</v>
      </c>
      <c r="G504" t="s">
        <v>340</v>
      </c>
      <c r="H504">
        <v>25</v>
      </c>
      <c r="I504">
        <v>50</v>
      </c>
      <c r="J504">
        <v>5</v>
      </c>
      <c r="K504">
        <v>20</v>
      </c>
      <c r="L504">
        <v>5</v>
      </c>
    </row>
    <row r="505" spans="1:12">
      <c r="A505" t="s">
        <v>66</v>
      </c>
      <c r="B505">
        <v>55</v>
      </c>
      <c r="C505" t="s">
        <v>105</v>
      </c>
      <c r="D505" t="s">
        <v>1379</v>
      </c>
      <c r="E505" t="s">
        <v>1361</v>
      </c>
      <c r="F505">
        <v>88</v>
      </c>
      <c r="G505" t="s">
        <v>209</v>
      </c>
      <c r="I505">
        <v>50</v>
      </c>
      <c r="J505">
        <v>5</v>
      </c>
    </row>
    <row r="506" spans="1:12">
      <c r="A506" t="s">
        <v>174</v>
      </c>
      <c r="B506">
        <v>55</v>
      </c>
      <c r="C506" t="s">
        <v>105</v>
      </c>
      <c r="D506" t="s">
        <v>569</v>
      </c>
      <c r="E506" t="s">
        <v>570</v>
      </c>
      <c r="F506">
        <v>87</v>
      </c>
      <c r="G506" t="s">
        <v>177</v>
      </c>
      <c r="I506">
        <v>50</v>
      </c>
      <c r="J506">
        <v>5</v>
      </c>
    </row>
    <row r="507" spans="1:12">
      <c r="A507" t="s">
        <v>66</v>
      </c>
      <c r="B507">
        <v>55</v>
      </c>
      <c r="C507" t="s">
        <v>105</v>
      </c>
      <c r="D507" t="s">
        <v>553</v>
      </c>
      <c r="E507" t="s">
        <v>207</v>
      </c>
      <c r="F507">
        <v>86</v>
      </c>
      <c r="G507" t="s">
        <v>1002</v>
      </c>
      <c r="H507">
        <v>75</v>
      </c>
      <c r="I507">
        <v>50</v>
      </c>
      <c r="J507">
        <v>5</v>
      </c>
      <c r="K507">
        <v>70</v>
      </c>
      <c r="L507">
        <v>5</v>
      </c>
    </row>
    <row r="508" spans="1:12">
      <c r="A508" t="s">
        <v>66</v>
      </c>
      <c r="B508">
        <v>55</v>
      </c>
      <c r="C508" t="s">
        <v>105</v>
      </c>
      <c r="D508" t="s">
        <v>566</v>
      </c>
      <c r="E508" t="s">
        <v>1249</v>
      </c>
      <c r="F508">
        <v>86</v>
      </c>
      <c r="G508" t="s">
        <v>80</v>
      </c>
      <c r="I508">
        <v>50</v>
      </c>
      <c r="J508">
        <v>5</v>
      </c>
    </row>
    <row r="509" spans="1:12">
      <c r="A509" t="s">
        <v>66</v>
      </c>
      <c r="B509">
        <v>55</v>
      </c>
      <c r="C509" t="s">
        <v>105</v>
      </c>
      <c r="D509" t="s">
        <v>551</v>
      </c>
      <c r="E509" t="s">
        <v>147</v>
      </c>
      <c r="F509">
        <v>84</v>
      </c>
      <c r="G509" t="s">
        <v>12</v>
      </c>
      <c r="H509">
        <v>53</v>
      </c>
      <c r="I509">
        <v>50</v>
      </c>
      <c r="J509">
        <v>5</v>
      </c>
      <c r="K509">
        <v>50</v>
      </c>
      <c r="L509">
        <v>3</v>
      </c>
    </row>
    <row r="510" spans="1:12">
      <c r="A510" t="s">
        <v>174</v>
      </c>
      <c r="B510">
        <v>55</v>
      </c>
      <c r="C510" t="s">
        <v>105</v>
      </c>
      <c r="D510" t="s">
        <v>920</v>
      </c>
      <c r="E510" t="s">
        <v>879</v>
      </c>
      <c r="F510">
        <v>84</v>
      </c>
      <c r="G510" t="s">
        <v>142</v>
      </c>
      <c r="I510">
        <v>50</v>
      </c>
      <c r="J510">
        <v>5</v>
      </c>
    </row>
    <row r="511" spans="1:12">
      <c r="A511" t="s">
        <v>66</v>
      </c>
      <c r="B511">
        <v>55</v>
      </c>
      <c r="C511" t="s">
        <v>105</v>
      </c>
      <c r="D511" t="s">
        <v>564</v>
      </c>
      <c r="E511" t="s">
        <v>1378</v>
      </c>
      <c r="F511">
        <v>83</v>
      </c>
      <c r="G511" t="s">
        <v>80</v>
      </c>
      <c r="I511">
        <v>50</v>
      </c>
      <c r="J511">
        <v>5</v>
      </c>
    </row>
    <row r="512" spans="1:12">
      <c r="A512" t="s">
        <v>66</v>
      </c>
      <c r="B512">
        <v>55</v>
      </c>
      <c r="C512" t="s">
        <v>105</v>
      </c>
      <c r="D512" t="s">
        <v>585</v>
      </c>
      <c r="E512" t="s">
        <v>448</v>
      </c>
      <c r="F512">
        <v>83</v>
      </c>
      <c r="G512" t="s">
        <v>229</v>
      </c>
      <c r="H512">
        <v>54</v>
      </c>
      <c r="I512">
        <v>50</v>
      </c>
      <c r="J512">
        <v>5</v>
      </c>
      <c r="K512">
        <v>50</v>
      </c>
      <c r="L512">
        <v>4</v>
      </c>
    </row>
    <row r="513" spans="1:12">
      <c r="A513" t="s">
        <v>66</v>
      </c>
      <c r="B513">
        <v>55</v>
      </c>
      <c r="C513" t="s">
        <v>105</v>
      </c>
      <c r="D513" t="s">
        <v>558</v>
      </c>
      <c r="E513" t="s">
        <v>483</v>
      </c>
      <c r="F513">
        <v>83</v>
      </c>
      <c r="G513" t="s">
        <v>80</v>
      </c>
      <c r="H513">
        <v>52</v>
      </c>
      <c r="I513">
        <v>50</v>
      </c>
      <c r="J513">
        <v>5</v>
      </c>
      <c r="K513">
        <v>50</v>
      </c>
      <c r="L513">
        <v>2</v>
      </c>
    </row>
    <row r="514" spans="1:12">
      <c r="A514" t="s">
        <v>66</v>
      </c>
      <c r="B514">
        <v>55</v>
      </c>
      <c r="C514" t="s">
        <v>105</v>
      </c>
      <c r="D514" t="s">
        <v>582</v>
      </c>
      <c r="E514" t="s">
        <v>310</v>
      </c>
      <c r="F514">
        <v>82</v>
      </c>
      <c r="G514" t="s">
        <v>80</v>
      </c>
      <c r="H514">
        <v>45</v>
      </c>
      <c r="I514">
        <v>50</v>
      </c>
      <c r="J514">
        <v>5</v>
      </c>
      <c r="K514">
        <v>40</v>
      </c>
      <c r="L514">
        <v>5</v>
      </c>
    </row>
    <row r="515" spans="1:12">
      <c r="A515" t="s">
        <v>66</v>
      </c>
      <c r="B515">
        <v>55</v>
      </c>
      <c r="C515" t="s">
        <v>105</v>
      </c>
      <c r="D515" t="s">
        <v>592</v>
      </c>
      <c r="E515" t="s">
        <v>593</v>
      </c>
      <c r="F515">
        <v>81</v>
      </c>
      <c r="G515" t="s">
        <v>609</v>
      </c>
      <c r="I515">
        <v>50</v>
      </c>
      <c r="J515">
        <v>5</v>
      </c>
    </row>
    <row r="516" spans="1:12">
      <c r="A516" t="s">
        <v>174</v>
      </c>
      <c r="B516">
        <v>55</v>
      </c>
      <c r="C516" t="s">
        <v>105</v>
      </c>
      <c r="D516" t="s">
        <v>571</v>
      </c>
      <c r="E516" t="s">
        <v>572</v>
      </c>
      <c r="F516">
        <v>81</v>
      </c>
      <c r="G516" t="s">
        <v>177</v>
      </c>
      <c r="I516">
        <v>50</v>
      </c>
      <c r="J516">
        <v>5</v>
      </c>
    </row>
    <row r="517" spans="1:12">
      <c r="A517" t="s">
        <v>174</v>
      </c>
      <c r="B517">
        <v>55</v>
      </c>
      <c r="C517" t="s">
        <v>105</v>
      </c>
      <c r="D517" t="s">
        <v>574</v>
      </c>
      <c r="E517" t="s">
        <v>575</v>
      </c>
      <c r="F517">
        <v>80</v>
      </c>
      <c r="G517" t="s">
        <v>177</v>
      </c>
      <c r="I517">
        <v>50</v>
      </c>
      <c r="J517">
        <v>5</v>
      </c>
    </row>
    <row r="518" spans="1:12">
      <c r="A518" t="s">
        <v>66</v>
      </c>
      <c r="B518">
        <v>55</v>
      </c>
      <c r="C518" t="s">
        <v>105</v>
      </c>
      <c r="D518" t="s">
        <v>1380</v>
      </c>
      <c r="E518" t="s">
        <v>1397</v>
      </c>
      <c r="F518">
        <v>80</v>
      </c>
      <c r="G518" t="s">
        <v>609</v>
      </c>
      <c r="I518">
        <v>50</v>
      </c>
      <c r="J518">
        <v>5</v>
      </c>
    </row>
    <row r="519" spans="1:12">
      <c r="A519" t="s">
        <v>66</v>
      </c>
      <c r="B519">
        <v>55</v>
      </c>
      <c r="C519" t="s">
        <v>105</v>
      </c>
      <c r="D519" t="s">
        <v>1161</v>
      </c>
      <c r="E519" t="s">
        <v>72</v>
      </c>
      <c r="F519">
        <v>78</v>
      </c>
      <c r="G519" t="s">
        <v>80</v>
      </c>
      <c r="H519">
        <v>33</v>
      </c>
      <c r="I519">
        <v>50</v>
      </c>
      <c r="J519">
        <v>5</v>
      </c>
      <c r="K519">
        <v>30</v>
      </c>
      <c r="L519">
        <v>3</v>
      </c>
    </row>
    <row r="520" spans="1:12">
      <c r="A520" t="s">
        <v>66</v>
      </c>
      <c r="B520">
        <v>55</v>
      </c>
      <c r="C520" t="s">
        <v>105</v>
      </c>
      <c r="D520" t="s">
        <v>1077</v>
      </c>
      <c r="E520" t="s">
        <v>209</v>
      </c>
      <c r="F520">
        <v>76</v>
      </c>
      <c r="G520" t="s">
        <v>360</v>
      </c>
      <c r="I520">
        <v>50</v>
      </c>
      <c r="J520">
        <v>5</v>
      </c>
    </row>
    <row r="521" spans="1:12">
      <c r="A521" t="s">
        <v>174</v>
      </c>
      <c r="B521">
        <v>55</v>
      </c>
      <c r="C521" t="s">
        <v>105</v>
      </c>
      <c r="D521" t="s">
        <v>921</v>
      </c>
      <c r="E521" t="s">
        <v>922</v>
      </c>
      <c r="F521">
        <v>76</v>
      </c>
      <c r="G521" t="s">
        <v>142</v>
      </c>
      <c r="I521">
        <v>50</v>
      </c>
      <c r="J521">
        <v>5</v>
      </c>
    </row>
    <row r="522" spans="1:12">
      <c r="A522" t="s">
        <v>174</v>
      </c>
      <c r="B522">
        <v>55</v>
      </c>
      <c r="C522" t="s">
        <v>105</v>
      </c>
      <c r="D522" t="s">
        <v>586</v>
      </c>
      <c r="E522" t="s">
        <v>587</v>
      </c>
      <c r="F522">
        <v>75</v>
      </c>
      <c r="G522" t="s">
        <v>528</v>
      </c>
      <c r="I522">
        <v>50</v>
      </c>
      <c r="J522">
        <v>5</v>
      </c>
    </row>
    <row r="523" spans="1:12">
      <c r="A523" t="s">
        <v>66</v>
      </c>
      <c r="B523">
        <v>55</v>
      </c>
      <c r="C523" t="s">
        <v>105</v>
      </c>
      <c r="D523" t="s">
        <v>563</v>
      </c>
      <c r="E523" t="s">
        <v>103</v>
      </c>
      <c r="F523">
        <v>73</v>
      </c>
      <c r="G523" t="s">
        <v>80</v>
      </c>
      <c r="H523">
        <v>67</v>
      </c>
      <c r="I523">
        <v>50</v>
      </c>
      <c r="J523">
        <v>5</v>
      </c>
      <c r="K523">
        <v>60</v>
      </c>
      <c r="L523">
        <v>7</v>
      </c>
    </row>
    <row r="524" spans="1:12">
      <c r="A524" t="s">
        <v>66</v>
      </c>
      <c r="B524">
        <v>55</v>
      </c>
      <c r="C524" t="s">
        <v>105</v>
      </c>
      <c r="D524" t="s">
        <v>590</v>
      </c>
      <c r="E524" t="s">
        <v>70</v>
      </c>
      <c r="F524">
        <v>67</v>
      </c>
      <c r="G524" t="s">
        <v>80</v>
      </c>
      <c r="H524">
        <v>77</v>
      </c>
      <c r="I524">
        <v>50</v>
      </c>
      <c r="J524">
        <v>5</v>
      </c>
      <c r="K524">
        <v>70</v>
      </c>
      <c r="L524">
        <v>7</v>
      </c>
    </row>
    <row r="525" spans="1:12">
      <c r="A525" t="s">
        <v>66</v>
      </c>
      <c r="B525">
        <v>55</v>
      </c>
      <c r="C525" t="s">
        <v>105</v>
      </c>
      <c r="D525" t="s">
        <v>1163</v>
      </c>
      <c r="E525" t="s">
        <v>1162</v>
      </c>
      <c r="F525">
        <v>60</v>
      </c>
      <c r="G525" t="s">
        <v>159</v>
      </c>
      <c r="I525">
        <v>50</v>
      </c>
      <c r="J525">
        <v>5</v>
      </c>
    </row>
    <row r="526" spans="1:12">
      <c r="A526" t="s">
        <v>66</v>
      </c>
      <c r="B526">
        <v>55</v>
      </c>
      <c r="C526" t="s">
        <v>105</v>
      </c>
      <c r="D526" t="s">
        <v>1213</v>
      </c>
      <c r="E526" t="s">
        <v>1162</v>
      </c>
      <c r="F526">
        <v>50</v>
      </c>
      <c r="G526" t="s">
        <v>1215</v>
      </c>
      <c r="I526">
        <v>50</v>
      </c>
      <c r="J526">
        <v>5</v>
      </c>
    </row>
    <row r="527" spans="1:12">
      <c r="A527" t="s">
        <v>66</v>
      </c>
      <c r="B527">
        <v>55</v>
      </c>
      <c r="C527" t="s">
        <v>105</v>
      </c>
      <c r="D527" t="s">
        <v>1217</v>
      </c>
      <c r="E527" t="s">
        <v>1216</v>
      </c>
      <c r="F527">
        <v>50</v>
      </c>
      <c r="G527" t="s">
        <v>1215</v>
      </c>
      <c r="I527">
        <v>50</v>
      </c>
      <c r="J527">
        <v>5</v>
      </c>
    </row>
    <row r="528" spans="1:12">
      <c r="A528" t="s">
        <v>66</v>
      </c>
      <c r="B528">
        <v>55</v>
      </c>
      <c r="C528" t="s">
        <v>105</v>
      </c>
      <c r="D528" t="s">
        <v>1214</v>
      </c>
      <c r="F528">
        <v>50</v>
      </c>
      <c r="G528" t="s">
        <v>1215</v>
      </c>
      <c r="I528">
        <v>50</v>
      </c>
      <c r="J528">
        <v>5</v>
      </c>
    </row>
    <row r="529" spans="1:12">
      <c r="A529" t="s">
        <v>66</v>
      </c>
      <c r="B529">
        <v>59</v>
      </c>
      <c r="C529" t="s">
        <v>594</v>
      </c>
      <c r="D529" t="s">
        <v>595</v>
      </c>
      <c r="E529" t="s">
        <v>184</v>
      </c>
      <c r="F529">
        <v>101</v>
      </c>
      <c r="G529" t="s">
        <v>69</v>
      </c>
      <c r="H529">
        <v>59</v>
      </c>
      <c r="I529">
        <v>50</v>
      </c>
      <c r="J529">
        <v>9</v>
      </c>
      <c r="K529">
        <v>50</v>
      </c>
      <c r="L529">
        <v>9</v>
      </c>
    </row>
    <row r="530" spans="1:12">
      <c r="A530" t="s">
        <v>66</v>
      </c>
      <c r="B530">
        <v>59</v>
      </c>
      <c r="C530" t="s">
        <v>594</v>
      </c>
      <c r="D530" t="s">
        <v>596</v>
      </c>
      <c r="E530" t="s">
        <v>157</v>
      </c>
      <c r="F530">
        <v>95</v>
      </c>
      <c r="G530" t="s">
        <v>386</v>
      </c>
      <c r="H530">
        <v>53</v>
      </c>
      <c r="I530">
        <v>50</v>
      </c>
      <c r="J530">
        <v>9</v>
      </c>
      <c r="K530">
        <v>50</v>
      </c>
      <c r="L530">
        <v>3</v>
      </c>
    </row>
    <row r="531" spans="1:12">
      <c r="A531" t="s">
        <v>66</v>
      </c>
      <c r="B531">
        <v>59</v>
      </c>
      <c r="C531" t="s">
        <v>594</v>
      </c>
      <c r="D531" t="s">
        <v>598</v>
      </c>
      <c r="E531" t="s">
        <v>90</v>
      </c>
      <c r="F531">
        <v>90</v>
      </c>
      <c r="G531" t="s">
        <v>386</v>
      </c>
      <c r="H531">
        <v>38</v>
      </c>
      <c r="I531">
        <v>50</v>
      </c>
      <c r="J531">
        <v>9</v>
      </c>
      <c r="K531">
        <v>30</v>
      </c>
      <c r="L531">
        <v>8</v>
      </c>
    </row>
    <row r="532" spans="1:12">
      <c r="A532" t="s">
        <v>66</v>
      </c>
      <c r="B532">
        <v>59</v>
      </c>
      <c r="C532" t="s">
        <v>594</v>
      </c>
      <c r="D532" t="s">
        <v>599</v>
      </c>
      <c r="E532" t="s">
        <v>184</v>
      </c>
      <c r="F532">
        <v>84</v>
      </c>
      <c r="G532" t="s">
        <v>386</v>
      </c>
      <c r="H532">
        <v>59</v>
      </c>
      <c r="I532">
        <v>50</v>
      </c>
      <c r="J532">
        <v>9</v>
      </c>
      <c r="K532">
        <v>50</v>
      </c>
      <c r="L532">
        <v>9</v>
      </c>
    </row>
    <row r="533" spans="1:12">
      <c r="A533" t="s">
        <v>66</v>
      </c>
      <c r="B533">
        <v>59</v>
      </c>
      <c r="C533" t="s">
        <v>594</v>
      </c>
      <c r="D533" t="s">
        <v>597</v>
      </c>
      <c r="F533">
        <v>75</v>
      </c>
      <c r="G533" t="s">
        <v>142</v>
      </c>
      <c r="I533">
        <v>50</v>
      </c>
      <c r="J533">
        <v>9</v>
      </c>
    </row>
    <row r="534" spans="1:12">
      <c r="A534" t="s">
        <v>66</v>
      </c>
      <c r="B534">
        <v>59</v>
      </c>
      <c r="C534" t="s">
        <v>184</v>
      </c>
      <c r="D534" t="s">
        <v>615</v>
      </c>
      <c r="E534" t="s">
        <v>594</v>
      </c>
      <c r="F534">
        <v>110</v>
      </c>
      <c r="G534" t="s">
        <v>386</v>
      </c>
      <c r="H534">
        <v>59</v>
      </c>
      <c r="I534">
        <v>50</v>
      </c>
      <c r="J534">
        <v>9</v>
      </c>
      <c r="K534">
        <v>50</v>
      </c>
      <c r="L534">
        <v>9</v>
      </c>
    </row>
    <row r="535" spans="1:12">
      <c r="A535" t="s">
        <v>66</v>
      </c>
      <c r="B535">
        <v>59</v>
      </c>
      <c r="C535" t="s">
        <v>184</v>
      </c>
      <c r="D535" t="s">
        <v>1318</v>
      </c>
      <c r="E535" t="s">
        <v>90</v>
      </c>
      <c r="F535">
        <v>106</v>
      </c>
      <c r="G535" t="s">
        <v>609</v>
      </c>
      <c r="H535">
        <v>38</v>
      </c>
      <c r="I535">
        <v>50</v>
      </c>
      <c r="J535">
        <v>9</v>
      </c>
      <c r="K535">
        <v>30</v>
      </c>
      <c r="L535">
        <v>8</v>
      </c>
    </row>
    <row r="536" spans="1:12">
      <c r="A536" t="s">
        <v>66</v>
      </c>
      <c r="B536">
        <v>59</v>
      </c>
      <c r="C536" t="s">
        <v>184</v>
      </c>
      <c r="D536" t="s">
        <v>1319</v>
      </c>
      <c r="E536" t="s">
        <v>105</v>
      </c>
      <c r="F536">
        <v>103</v>
      </c>
      <c r="G536" t="s">
        <v>69</v>
      </c>
      <c r="H536">
        <v>55</v>
      </c>
      <c r="I536">
        <v>50</v>
      </c>
      <c r="J536">
        <v>9</v>
      </c>
      <c r="K536">
        <v>50</v>
      </c>
      <c r="L536">
        <v>5</v>
      </c>
    </row>
    <row r="537" spans="1:12">
      <c r="A537" t="s">
        <v>66</v>
      </c>
      <c r="B537">
        <v>59</v>
      </c>
      <c r="C537" t="s">
        <v>184</v>
      </c>
      <c r="D537" t="s">
        <v>606</v>
      </c>
      <c r="E537" t="s">
        <v>607</v>
      </c>
      <c r="F537">
        <v>101</v>
      </c>
      <c r="G537" t="s">
        <v>608</v>
      </c>
      <c r="I537">
        <v>50</v>
      </c>
      <c r="J537">
        <v>9</v>
      </c>
    </row>
    <row r="538" spans="1:12">
      <c r="A538" t="s">
        <v>66</v>
      </c>
      <c r="B538">
        <v>59</v>
      </c>
      <c r="C538" t="s">
        <v>184</v>
      </c>
      <c r="D538" t="s">
        <v>1178</v>
      </c>
      <c r="E538" t="s">
        <v>562</v>
      </c>
      <c r="F538">
        <v>100</v>
      </c>
      <c r="G538" t="s">
        <v>155</v>
      </c>
      <c r="I538">
        <v>50</v>
      </c>
      <c r="J538">
        <v>9</v>
      </c>
    </row>
    <row r="539" spans="1:12">
      <c r="A539" t="s">
        <v>66</v>
      </c>
      <c r="B539">
        <v>59</v>
      </c>
      <c r="C539" t="s">
        <v>184</v>
      </c>
      <c r="D539" t="s">
        <v>601</v>
      </c>
      <c r="E539" t="s">
        <v>90</v>
      </c>
      <c r="F539">
        <v>97</v>
      </c>
      <c r="G539" t="s">
        <v>386</v>
      </c>
      <c r="H539">
        <v>38</v>
      </c>
      <c r="I539">
        <v>50</v>
      </c>
      <c r="J539">
        <v>9</v>
      </c>
      <c r="K539">
        <v>30</v>
      </c>
      <c r="L539">
        <v>8</v>
      </c>
    </row>
    <row r="540" spans="1:12">
      <c r="A540" t="s">
        <v>66</v>
      </c>
      <c r="B540">
        <v>59</v>
      </c>
      <c r="C540" t="s">
        <v>184</v>
      </c>
      <c r="D540" t="s">
        <v>610</v>
      </c>
      <c r="E540" t="s">
        <v>611</v>
      </c>
      <c r="F540">
        <v>95</v>
      </c>
      <c r="G540" t="s">
        <v>16</v>
      </c>
      <c r="I540">
        <v>50</v>
      </c>
      <c r="J540">
        <v>9</v>
      </c>
    </row>
    <row r="541" spans="1:12">
      <c r="A541" t="s">
        <v>66</v>
      </c>
      <c r="B541">
        <v>59</v>
      </c>
      <c r="C541" t="s">
        <v>184</v>
      </c>
      <c r="D541" t="s">
        <v>612</v>
      </c>
      <c r="E541" t="s">
        <v>157</v>
      </c>
      <c r="F541">
        <v>91</v>
      </c>
      <c r="G541" t="s">
        <v>386</v>
      </c>
      <c r="H541">
        <v>53</v>
      </c>
      <c r="I541">
        <v>50</v>
      </c>
      <c r="J541">
        <v>9</v>
      </c>
      <c r="K541">
        <v>50</v>
      </c>
      <c r="L541">
        <v>3</v>
      </c>
    </row>
    <row r="542" spans="1:12">
      <c r="A542" t="s">
        <v>66</v>
      </c>
      <c r="B542">
        <v>59</v>
      </c>
      <c r="C542" t="s">
        <v>184</v>
      </c>
      <c r="D542" t="s">
        <v>600</v>
      </c>
      <c r="E542" t="s">
        <v>204</v>
      </c>
      <c r="F542">
        <v>88</v>
      </c>
      <c r="G542" t="s">
        <v>386</v>
      </c>
      <c r="H542">
        <v>31</v>
      </c>
      <c r="I542">
        <v>50</v>
      </c>
      <c r="J542">
        <v>9</v>
      </c>
      <c r="K542">
        <v>30</v>
      </c>
      <c r="L542">
        <v>1</v>
      </c>
    </row>
    <row r="543" spans="1:12">
      <c r="A543" t="s">
        <v>66</v>
      </c>
      <c r="B543">
        <v>59</v>
      </c>
      <c r="C543" t="s">
        <v>184</v>
      </c>
      <c r="D543" t="s">
        <v>614</v>
      </c>
      <c r="E543" t="s">
        <v>72</v>
      </c>
      <c r="F543">
        <v>87</v>
      </c>
      <c r="G543" t="s">
        <v>80</v>
      </c>
      <c r="H543">
        <v>33</v>
      </c>
      <c r="I543">
        <v>50</v>
      </c>
      <c r="J543">
        <v>9</v>
      </c>
      <c r="K543">
        <v>30</v>
      </c>
      <c r="L543">
        <v>3</v>
      </c>
    </row>
    <row r="544" spans="1:12">
      <c r="A544" t="s">
        <v>66</v>
      </c>
      <c r="B544">
        <v>59</v>
      </c>
      <c r="C544" t="s">
        <v>184</v>
      </c>
      <c r="D544" t="s">
        <v>602</v>
      </c>
      <c r="E544" t="s">
        <v>603</v>
      </c>
      <c r="F544">
        <v>81</v>
      </c>
      <c r="G544" t="s">
        <v>80</v>
      </c>
      <c r="I544">
        <v>50</v>
      </c>
      <c r="J544">
        <v>9</v>
      </c>
    </row>
    <row r="545" spans="1:12">
      <c r="A545" t="s">
        <v>66</v>
      </c>
      <c r="B545">
        <v>59</v>
      </c>
      <c r="C545" t="s">
        <v>184</v>
      </c>
      <c r="D545" t="s">
        <v>604</v>
      </c>
      <c r="F545">
        <v>80</v>
      </c>
      <c r="G545" t="s">
        <v>386</v>
      </c>
      <c r="I545">
        <v>50</v>
      </c>
      <c r="J545">
        <v>9</v>
      </c>
    </row>
    <row r="546" spans="1:12">
      <c r="A546" t="s">
        <v>66</v>
      </c>
      <c r="B546">
        <v>59</v>
      </c>
      <c r="C546" t="s">
        <v>184</v>
      </c>
      <c r="D546" t="s">
        <v>613</v>
      </c>
      <c r="E546" t="s">
        <v>144</v>
      </c>
      <c r="F546">
        <v>78</v>
      </c>
      <c r="G546" t="s">
        <v>360</v>
      </c>
      <c r="I546">
        <v>50</v>
      </c>
      <c r="J546">
        <v>9</v>
      </c>
    </row>
    <row r="547" spans="1:12">
      <c r="A547" t="s">
        <v>66</v>
      </c>
      <c r="B547">
        <v>59</v>
      </c>
      <c r="C547" t="s">
        <v>184</v>
      </c>
      <c r="D547" t="s">
        <v>605</v>
      </c>
      <c r="E547" t="s">
        <v>189</v>
      </c>
      <c r="F547">
        <v>77</v>
      </c>
      <c r="G547" t="s">
        <v>386</v>
      </c>
      <c r="H547">
        <v>10</v>
      </c>
      <c r="I547">
        <v>50</v>
      </c>
      <c r="J547">
        <v>9</v>
      </c>
      <c r="K547">
        <v>10</v>
      </c>
      <c r="L547">
        <v>0</v>
      </c>
    </row>
    <row r="548" spans="1:12">
      <c r="A548" t="s">
        <v>66</v>
      </c>
      <c r="B548">
        <v>54</v>
      </c>
      <c r="C548" t="s">
        <v>448</v>
      </c>
      <c r="D548" t="s">
        <v>1307</v>
      </c>
      <c r="E548" t="s">
        <v>100</v>
      </c>
      <c r="F548">
        <v>103</v>
      </c>
      <c r="G548" t="s">
        <v>609</v>
      </c>
      <c r="H548">
        <v>85</v>
      </c>
      <c r="I548">
        <v>50</v>
      </c>
      <c r="J548">
        <v>4</v>
      </c>
      <c r="K548">
        <v>80</v>
      </c>
      <c r="L548">
        <v>5</v>
      </c>
    </row>
    <row r="549" spans="1:12">
      <c r="A549" t="s">
        <v>66</v>
      </c>
      <c r="B549">
        <v>54</v>
      </c>
      <c r="C549" t="s">
        <v>448</v>
      </c>
      <c r="D549" t="s">
        <v>618</v>
      </c>
      <c r="E549" t="s">
        <v>82</v>
      </c>
      <c r="F549">
        <v>101</v>
      </c>
      <c r="G549" t="s">
        <v>86</v>
      </c>
      <c r="H549">
        <v>96</v>
      </c>
      <c r="I549">
        <v>50</v>
      </c>
      <c r="J549">
        <v>4</v>
      </c>
      <c r="K549">
        <v>90</v>
      </c>
      <c r="L549">
        <v>6</v>
      </c>
    </row>
    <row r="550" spans="1:12">
      <c r="A550" t="s">
        <v>66</v>
      </c>
      <c r="B550">
        <v>54</v>
      </c>
      <c r="C550" t="s">
        <v>448</v>
      </c>
      <c r="D550" t="s">
        <v>616</v>
      </c>
      <c r="E550" t="s">
        <v>184</v>
      </c>
      <c r="F550">
        <v>98</v>
      </c>
      <c r="G550" t="s">
        <v>12</v>
      </c>
      <c r="H550">
        <v>59</v>
      </c>
      <c r="I550">
        <v>50</v>
      </c>
      <c r="J550">
        <v>4</v>
      </c>
      <c r="K550">
        <v>50</v>
      </c>
      <c r="L550">
        <v>9</v>
      </c>
    </row>
    <row r="551" spans="1:12">
      <c r="A551" t="s">
        <v>66</v>
      </c>
      <c r="B551">
        <v>54</v>
      </c>
      <c r="C551" t="s">
        <v>448</v>
      </c>
      <c r="D551" t="s">
        <v>620</v>
      </c>
      <c r="F551">
        <v>95</v>
      </c>
      <c r="G551" t="s">
        <v>16</v>
      </c>
      <c r="I551">
        <v>50</v>
      </c>
      <c r="J551">
        <v>4</v>
      </c>
    </row>
    <row r="552" spans="1:12">
      <c r="A552" t="s">
        <v>66</v>
      </c>
      <c r="B552">
        <v>54</v>
      </c>
      <c r="C552" t="s">
        <v>448</v>
      </c>
      <c r="D552" t="s">
        <v>623</v>
      </c>
      <c r="E552" t="s">
        <v>108</v>
      </c>
      <c r="F552">
        <v>94</v>
      </c>
      <c r="G552" t="s">
        <v>622</v>
      </c>
      <c r="H552">
        <v>56</v>
      </c>
      <c r="I552">
        <v>50</v>
      </c>
      <c r="J552">
        <v>4</v>
      </c>
      <c r="K552">
        <v>50</v>
      </c>
      <c r="L552">
        <v>6</v>
      </c>
    </row>
    <row r="553" spans="1:12">
      <c r="A553" t="s">
        <v>66</v>
      </c>
      <c r="B553">
        <v>54</v>
      </c>
      <c r="C553" t="s">
        <v>448</v>
      </c>
      <c r="D553" t="s">
        <v>619</v>
      </c>
      <c r="E553" t="s">
        <v>189</v>
      </c>
      <c r="F553">
        <v>94</v>
      </c>
      <c r="G553" t="s">
        <v>69</v>
      </c>
      <c r="H553">
        <v>10</v>
      </c>
      <c r="I553">
        <v>50</v>
      </c>
      <c r="J553">
        <v>4</v>
      </c>
      <c r="K553">
        <v>10</v>
      </c>
      <c r="L553">
        <v>0</v>
      </c>
    </row>
    <row r="554" spans="1:12">
      <c r="A554" t="s">
        <v>66</v>
      </c>
      <c r="B554">
        <v>54</v>
      </c>
      <c r="C554" t="s">
        <v>448</v>
      </c>
      <c r="D554" t="s">
        <v>617</v>
      </c>
      <c r="E554" t="s">
        <v>100</v>
      </c>
      <c r="F554">
        <v>93</v>
      </c>
      <c r="G554" t="s">
        <v>80</v>
      </c>
      <c r="H554">
        <v>85</v>
      </c>
      <c r="I554">
        <v>50</v>
      </c>
      <c r="J554">
        <v>4</v>
      </c>
      <c r="K554">
        <v>80</v>
      </c>
      <c r="L554">
        <v>5</v>
      </c>
    </row>
    <row r="555" spans="1:12">
      <c r="A555" t="s">
        <v>66</v>
      </c>
      <c r="B555">
        <v>54</v>
      </c>
      <c r="C555" t="s">
        <v>448</v>
      </c>
      <c r="D555" t="s">
        <v>621</v>
      </c>
      <c r="E555" t="s">
        <v>105</v>
      </c>
      <c r="F555">
        <v>87</v>
      </c>
      <c r="G555" t="s">
        <v>622</v>
      </c>
      <c r="H555">
        <v>55</v>
      </c>
      <c r="I555">
        <v>50</v>
      </c>
      <c r="J555">
        <v>4</v>
      </c>
      <c r="K555">
        <v>50</v>
      </c>
      <c r="L555">
        <v>5</v>
      </c>
    </row>
    <row r="556" spans="1:12">
      <c r="A556" t="s">
        <v>66</v>
      </c>
      <c r="B556">
        <v>54</v>
      </c>
      <c r="C556" t="s">
        <v>448</v>
      </c>
      <c r="D556" t="s">
        <v>1310</v>
      </c>
      <c r="E556" t="s">
        <v>1309</v>
      </c>
      <c r="F556">
        <v>85</v>
      </c>
      <c r="G556" t="s">
        <v>75</v>
      </c>
      <c r="I556">
        <v>50</v>
      </c>
      <c r="J556">
        <v>4</v>
      </c>
    </row>
    <row r="557" spans="1:12">
      <c r="A557" t="s">
        <v>66</v>
      </c>
      <c r="B557">
        <v>54</v>
      </c>
      <c r="C557" t="s">
        <v>448</v>
      </c>
      <c r="D557" t="s">
        <v>625</v>
      </c>
      <c r="E557" t="s">
        <v>147</v>
      </c>
      <c r="F557">
        <v>80</v>
      </c>
      <c r="G557" t="s">
        <v>12</v>
      </c>
      <c r="H557">
        <v>53</v>
      </c>
      <c r="I557">
        <v>50</v>
      </c>
      <c r="J557">
        <v>4</v>
      </c>
      <c r="K557">
        <v>50</v>
      </c>
      <c r="L557">
        <v>3</v>
      </c>
    </row>
    <row r="558" spans="1:12">
      <c r="A558" t="s">
        <v>66</v>
      </c>
      <c r="B558">
        <v>54</v>
      </c>
      <c r="C558" t="s">
        <v>448</v>
      </c>
      <c r="D558" t="s">
        <v>626</v>
      </c>
      <c r="E558" t="s">
        <v>207</v>
      </c>
      <c r="F558">
        <v>80</v>
      </c>
      <c r="G558" t="s">
        <v>622</v>
      </c>
      <c r="H558">
        <v>75</v>
      </c>
      <c r="I558">
        <v>50</v>
      </c>
      <c r="J558">
        <v>4</v>
      </c>
      <c r="K558">
        <v>70</v>
      </c>
      <c r="L558">
        <v>5</v>
      </c>
    </row>
    <row r="559" spans="1:12">
      <c r="A559" t="s">
        <v>66</v>
      </c>
      <c r="B559">
        <v>54</v>
      </c>
      <c r="C559" t="s">
        <v>448</v>
      </c>
      <c r="D559" t="s">
        <v>628</v>
      </c>
      <c r="E559" t="s">
        <v>205</v>
      </c>
      <c r="F559">
        <v>78</v>
      </c>
      <c r="G559" t="s">
        <v>622</v>
      </c>
      <c r="H559">
        <v>77</v>
      </c>
      <c r="I559">
        <v>50</v>
      </c>
      <c r="J559">
        <v>4</v>
      </c>
      <c r="K559">
        <v>70</v>
      </c>
      <c r="L559">
        <v>7</v>
      </c>
    </row>
    <row r="560" spans="1:12">
      <c r="A560" t="s">
        <v>66</v>
      </c>
      <c r="B560">
        <v>54</v>
      </c>
      <c r="C560" t="s">
        <v>448</v>
      </c>
      <c r="D560" t="s">
        <v>624</v>
      </c>
      <c r="E560" t="s">
        <v>103</v>
      </c>
      <c r="F560">
        <v>78</v>
      </c>
      <c r="G560" t="s">
        <v>622</v>
      </c>
      <c r="H560">
        <v>67</v>
      </c>
      <c r="I560">
        <v>50</v>
      </c>
      <c r="J560">
        <v>4</v>
      </c>
      <c r="K560">
        <v>60</v>
      </c>
      <c r="L560">
        <v>7</v>
      </c>
    </row>
    <row r="561" spans="1:12">
      <c r="A561" t="s">
        <v>66</v>
      </c>
      <c r="B561">
        <v>54</v>
      </c>
      <c r="C561" t="s">
        <v>448</v>
      </c>
      <c r="D561" t="s">
        <v>629</v>
      </c>
      <c r="E561" t="s">
        <v>255</v>
      </c>
      <c r="F561">
        <v>75</v>
      </c>
      <c r="G561" t="s">
        <v>12</v>
      </c>
      <c r="I561">
        <v>50</v>
      </c>
      <c r="J561">
        <v>4</v>
      </c>
    </row>
    <row r="562" spans="1:12">
      <c r="A562" t="s">
        <v>66</v>
      </c>
      <c r="B562">
        <v>54</v>
      </c>
      <c r="C562" t="s">
        <v>448</v>
      </c>
      <c r="D562" t="s">
        <v>627</v>
      </c>
      <c r="E562" t="s">
        <v>217</v>
      </c>
      <c r="F562">
        <v>74</v>
      </c>
      <c r="G562" t="s">
        <v>622</v>
      </c>
      <c r="H562">
        <v>77</v>
      </c>
      <c r="I562">
        <v>50</v>
      </c>
      <c r="J562">
        <v>4</v>
      </c>
      <c r="K562">
        <v>70</v>
      </c>
      <c r="L562">
        <v>7</v>
      </c>
    </row>
    <row r="563" spans="1:12">
      <c r="A563" t="s">
        <v>66</v>
      </c>
      <c r="B563">
        <v>59</v>
      </c>
      <c r="C563" t="s">
        <v>1306</v>
      </c>
      <c r="D563" t="s">
        <v>1312</v>
      </c>
      <c r="E563" t="s">
        <v>1311</v>
      </c>
      <c r="F563">
        <v>98</v>
      </c>
      <c r="G563" t="s">
        <v>80</v>
      </c>
      <c r="I563">
        <v>50</v>
      </c>
      <c r="J563">
        <v>9</v>
      </c>
    </row>
    <row r="564" spans="1:12">
      <c r="A564" t="s">
        <v>66</v>
      </c>
      <c r="B564">
        <v>59</v>
      </c>
      <c r="C564" t="s">
        <v>1306</v>
      </c>
      <c r="D564" t="s">
        <v>1308</v>
      </c>
      <c r="E564" t="s">
        <v>105</v>
      </c>
      <c r="F564">
        <v>90</v>
      </c>
      <c r="G564" t="s">
        <v>69</v>
      </c>
      <c r="H564">
        <v>55</v>
      </c>
      <c r="I564">
        <v>50</v>
      </c>
      <c r="J564">
        <v>9</v>
      </c>
      <c r="K564">
        <v>50</v>
      </c>
      <c r="L564">
        <v>5</v>
      </c>
    </row>
    <row r="565" spans="1:12">
      <c r="A565" t="s">
        <v>66</v>
      </c>
      <c r="B565">
        <v>59</v>
      </c>
      <c r="C565" t="s">
        <v>1306</v>
      </c>
      <c r="D565" t="s">
        <v>1316</v>
      </c>
      <c r="E565" t="s">
        <v>1315</v>
      </c>
      <c r="F565">
        <v>85</v>
      </c>
      <c r="G565" t="s">
        <v>1311</v>
      </c>
      <c r="I565">
        <v>50</v>
      </c>
      <c r="J565">
        <v>9</v>
      </c>
    </row>
    <row r="566" spans="1:12">
      <c r="A566" t="s">
        <v>66</v>
      </c>
      <c r="B566">
        <v>59</v>
      </c>
      <c r="C566" t="s">
        <v>1306</v>
      </c>
      <c r="D566" t="s">
        <v>1314</v>
      </c>
      <c r="E566" t="s">
        <v>1313</v>
      </c>
      <c r="F566">
        <v>78</v>
      </c>
      <c r="G566" t="s">
        <v>1311</v>
      </c>
      <c r="I566">
        <v>50</v>
      </c>
      <c r="J566">
        <v>9</v>
      </c>
    </row>
    <row r="567" spans="1:12">
      <c r="A567" t="s">
        <v>66</v>
      </c>
      <c r="B567">
        <v>51</v>
      </c>
      <c r="C567" t="s">
        <v>258</v>
      </c>
      <c r="D567" t="s">
        <v>632</v>
      </c>
      <c r="F567">
        <v>100</v>
      </c>
      <c r="G567" t="s">
        <v>328</v>
      </c>
      <c r="I567">
        <v>50</v>
      </c>
      <c r="J567">
        <v>1</v>
      </c>
    </row>
    <row r="568" spans="1:12">
      <c r="A568" t="s">
        <v>66</v>
      </c>
      <c r="B568">
        <v>51</v>
      </c>
      <c r="C568" t="s">
        <v>258</v>
      </c>
      <c r="D568" t="s">
        <v>635</v>
      </c>
      <c r="E568" t="s">
        <v>260</v>
      </c>
      <c r="F568">
        <v>90</v>
      </c>
      <c r="G568" t="s">
        <v>130</v>
      </c>
      <c r="H568">
        <v>50</v>
      </c>
      <c r="I568">
        <v>50</v>
      </c>
      <c r="J568">
        <v>1</v>
      </c>
      <c r="K568">
        <v>50</v>
      </c>
      <c r="L568">
        <v>0</v>
      </c>
    </row>
    <row r="569" spans="1:12">
      <c r="A569" t="s">
        <v>66</v>
      </c>
      <c r="B569">
        <v>51</v>
      </c>
      <c r="C569" t="s">
        <v>258</v>
      </c>
      <c r="D569" t="s">
        <v>634</v>
      </c>
      <c r="E569" t="s">
        <v>200</v>
      </c>
      <c r="F569">
        <v>90</v>
      </c>
      <c r="G569" t="s">
        <v>130</v>
      </c>
      <c r="H569">
        <v>50</v>
      </c>
      <c r="I569">
        <v>50</v>
      </c>
      <c r="J569">
        <v>1</v>
      </c>
      <c r="K569">
        <v>50</v>
      </c>
      <c r="L569">
        <v>0</v>
      </c>
    </row>
    <row r="570" spans="1:12">
      <c r="A570" t="s">
        <v>66</v>
      </c>
      <c r="B570">
        <v>51</v>
      </c>
      <c r="C570" t="s">
        <v>258</v>
      </c>
      <c r="D570" t="s">
        <v>630</v>
      </c>
      <c r="E570" t="s">
        <v>207</v>
      </c>
      <c r="F570">
        <v>90</v>
      </c>
      <c r="G570" t="s">
        <v>80</v>
      </c>
      <c r="H570">
        <v>75</v>
      </c>
      <c r="I570">
        <v>50</v>
      </c>
      <c r="J570">
        <v>1</v>
      </c>
      <c r="K570">
        <v>70</v>
      </c>
      <c r="L570">
        <v>5</v>
      </c>
    </row>
    <row r="571" spans="1:12">
      <c r="A571" t="s">
        <v>66</v>
      </c>
      <c r="B571">
        <v>51</v>
      </c>
      <c r="C571" t="s">
        <v>258</v>
      </c>
      <c r="D571" t="s">
        <v>633</v>
      </c>
      <c r="E571" t="s">
        <v>197</v>
      </c>
      <c r="F571">
        <v>90</v>
      </c>
      <c r="G571" t="s">
        <v>130</v>
      </c>
      <c r="H571">
        <v>50</v>
      </c>
      <c r="I571">
        <v>50</v>
      </c>
      <c r="J571">
        <v>1</v>
      </c>
      <c r="K571">
        <v>50</v>
      </c>
      <c r="L571">
        <v>0</v>
      </c>
    </row>
    <row r="572" spans="1:12">
      <c r="A572" t="s">
        <v>66</v>
      </c>
      <c r="B572">
        <v>51</v>
      </c>
      <c r="C572" t="s">
        <v>258</v>
      </c>
      <c r="D572" t="s">
        <v>631</v>
      </c>
      <c r="E572" t="s">
        <v>205</v>
      </c>
      <c r="F572">
        <v>82</v>
      </c>
      <c r="G572" t="s">
        <v>80</v>
      </c>
      <c r="H572">
        <v>77</v>
      </c>
      <c r="I572">
        <v>50</v>
      </c>
      <c r="J572">
        <v>1</v>
      </c>
      <c r="K572">
        <v>70</v>
      </c>
      <c r="L572">
        <v>7</v>
      </c>
    </row>
    <row r="573" spans="1:12">
      <c r="A573" t="s">
        <v>66</v>
      </c>
      <c r="C573" t="s">
        <v>1162</v>
      </c>
      <c r="D573" t="s">
        <v>1213</v>
      </c>
      <c r="E573" t="s">
        <v>105</v>
      </c>
      <c r="F573">
        <v>80</v>
      </c>
      <c r="G573" t="s">
        <v>69</v>
      </c>
      <c r="H573">
        <v>55</v>
      </c>
      <c r="K573">
        <v>50</v>
      </c>
      <c r="L573">
        <v>5</v>
      </c>
    </row>
    <row r="574" spans="1:12">
      <c r="A574" t="s">
        <v>66</v>
      </c>
      <c r="C574" t="s">
        <v>1361</v>
      </c>
      <c r="D574" t="s">
        <v>1366</v>
      </c>
      <c r="E574" t="s">
        <v>84</v>
      </c>
      <c r="F574">
        <v>100</v>
      </c>
      <c r="G574" t="s">
        <v>69</v>
      </c>
      <c r="H574">
        <v>15</v>
      </c>
      <c r="K574">
        <v>10</v>
      </c>
      <c r="L574">
        <v>5</v>
      </c>
    </row>
    <row r="575" spans="1:12">
      <c r="A575" t="s">
        <v>66</v>
      </c>
      <c r="C575" t="s">
        <v>1361</v>
      </c>
      <c r="D575" t="s">
        <v>1364</v>
      </c>
      <c r="E575" t="s">
        <v>1362</v>
      </c>
      <c r="F575">
        <v>98</v>
      </c>
      <c r="G575" t="s">
        <v>386</v>
      </c>
    </row>
    <row r="576" spans="1:12">
      <c r="A576" t="s">
        <v>66</v>
      </c>
      <c r="C576" t="s">
        <v>1361</v>
      </c>
      <c r="D576" t="s">
        <v>1365</v>
      </c>
      <c r="E576" t="s">
        <v>1363</v>
      </c>
      <c r="F576">
        <v>95</v>
      </c>
      <c r="G576" t="s">
        <v>386</v>
      </c>
      <c r="H576">
        <v>53</v>
      </c>
      <c r="K576">
        <v>50</v>
      </c>
      <c r="L576">
        <v>3</v>
      </c>
    </row>
    <row r="577" spans="1:12">
      <c r="A577" t="s">
        <v>66</v>
      </c>
      <c r="C577" t="s">
        <v>1361</v>
      </c>
      <c r="D577" t="s">
        <v>1371</v>
      </c>
      <c r="E577" t="s">
        <v>1370</v>
      </c>
      <c r="F577">
        <v>90</v>
      </c>
      <c r="G577" t="s">
        <v>1159</v>
      </c>
      <c r="H577">
        <v>23</v>
      </c>
      <c r="K577">
        <v>20</v>
      </c>
      <c r="L577">
        <v>3</v>
      </c>
    </row>
    <row r="578" spans="1:12">
      <c r="A578" t="s">
        <v>66</v>
      </c>
      <c r="C578" t="s">
        <v>1361</v>
      </c>
      <c r="D578" t="s">
        <v>1369</v>
      </c>
      <c r="E578" t="s">
        <v>105</v>
      </c>
      <c r="F578">
        <v>85</v>
      </c>
      <c r="G578" t="s">
        <v>609</v>
      </c>
      <c r="H578">
        <v>55</v>
      </c>
      <c r="K578">
        <v>50</v>
      </c>
      <c r="L578">
        <v>5</v>
      </c>
    </row>
    <row r="579" spans="1:12">
      <c r="A579" t="s">
        <v>66</v>
      </c>
      <c r="B579">
        <v>83</v>
      </c>
      <c r="C579" t="s">
        <v>252</v>
      </c>
      <c r="D579" t="s">
        <v>636</v>
      </c>
      <c r="E579" t="s">
        <v>100</v>
      </c>
      <c r="F579">
        <v>107</v>
      </c>
      <c r="G579" t="s">
        <v>163</v>
      </c>
      <c r="H579">
        <v>85</v>
      </c>
      <c r="I579">
        <v>80</v>
      </c>
      <c r="J579">
        <v>3</v>
      </c>
      <c r="K579">
        <v>80</v>
      </c>
      <c r="L579">
        <v>5</v>
      </c>
    </row>
    <row r="580" spans="1:12">
      <c r="A580" t="s">
        <v>66</v>
      </c>
      <c r="B580">
        <v>83</v>
      </c>
      <c r="C580" t="s">
        <v>252</v>
      </c>
      <c r="D580" t="s">
        <v>639</v>
      </c>
      <c r="E580" t="s">
        <v>96</v>
      </c>
      <c r="F580">
        <v>94</v>
      </c>
      <c r="G580" t="s">
        <v>86</v>
      </c>
      <c r="I580">
        <v>80</v>
      </c>
      <c r="J580">
        <v>3</v>
      </c>
    </row>
    <row r="581" spans="1:12">
      <c r="A581" t="s">
        <v>66</v>
      </c>
      <c r="B581">
        <v>83</v>
      </c>
      <c r="C581" t="s">
        <v>252</v>
      </c>
      <c r="D581" t="s">
        <v>638</v>
      </c>
      <c r="E581" t="s">
        <v>93</v>
      </c>
      <c r="F581">
        <v>93</v>
      </c>
      <c r="G581" t="s">
        <v>86</v>
      </c>
      <c r="H581">
        <v>85</v>
      </c>
      <c r="I581">
        <v>80</v>
      </c>
      <c r="J581">
        <v>3</v>
      </c>
      <c r="K581">
        <v>80</v>
      </c>
      <c r="L581">
        <v>5</v>
      </c>
    </row>
    <row r="582" spans="1:12">
      <c r="A582" t="s">
        <v>66</v>
      </c>
      <c r="B582">
        <v>83</v>
      </c>
      <c r="C582" t="s">
        <v>252</v>
      </c>
      <c r="D582" t="s">
        <v>637</v>
      </c>
      <c r="E582" t="s">
        <v>444</v>
      </c>
      <c r="F582">
        <v>89</v>
      </c>
      <c r="G582" t="s">
        <v>86</v>
      </c>
      <c r="I582">
        <v>80</v>
      </c>
      <c r="J582">
        <v>3</v>
      </c>
    </row>
    <row r="583" spans="1:12">
      <c r="A583" t="s">
        <v>66</v>
      </c>
      <c r="B583">
        <v>83</v>
      </c>
      <c r="C583" t="s">
        <v>252</v>
      </c>
      <c r="D583" t="s">
        <v>640</v>
      </c>
      <c r="E583" t="s">
        <v>511</v>
      </c>
      <c r="F583">
        <v>85</v>
      </c>
      <c r="G583" t="s">
        <v>12</v>
      </c>
      <c r="I583">
        <v>80</v>
      </c>
      <c r="J583">
        <v>3</v>
      </c>
    </row>
    <row r="584" spans="1:12">
      <c r="A584" t="s">
        <v>66</v>
      </c>
      <c r="B584">
        <v>58</v>
      </c>
      <c r="C584" t="s">
        <v>641</v>
      </c>
      <c r="D584" t="s">
        <v>646</v>
      </c>
      <c r="E584" t="s">
        <v>150</v>
      </c>
      <c r="F584">
        <v>87</v>
      </c>
      <c r="G584" t="s">
        <v>12</v>
      </c>
      <c r="H584">
        <v>53.3</v>
      </c>
      <c r="I584">
        <v>50</v>
      </c>
      <c r="J584">
        <v>8</v>
      </c>
      <c r="K584">
        <v>50</v>
      </c>
      <c r="L584">
        <v>3.2999999999999972</v>
      </c>
    </row>
    <row r="585" spans="1:12">
      <c r="A585" t="s">
        <v>66</v>
      </c>
      <c r="B585">
        <v>58</v>
      </c>
      <c r="C585" t="s">
        <v>641</v>
      </c>
      <c r="D585" t="s">
        <v>642</v>
      </c>
      <c r="E585" t="s">
        <v>207</v>
      </c>
      <c r="F585">
        <v>81</v>
      </c>
      <c r="G585" t="s">
        <v>12</v>
      </c>
      <c r="H585">
        <v>75</v>
      </c>
      <c r="I585">
        <v>50</v>
      </c>
      <c r="J585">
        <v>8</v>
      </c>
      <c r="K585">
        <v>70</v>
      </c>
      <c r="L585">
        <v>5</v>
      </c>
    </row>
    <row r="586" spans="1:12">
      <c r="A586" t="s">
        <v>66</v>
      </c>
      <c r="B586">
        <v>58</v>
      </c>
      <c r="C586" t="s">
        <v>641</v>
      </c>
      <c r="D586" t="s">
        <v>645</v>
      </c>
      <c r="E586" t="s">
        <v>644</v>
      </c>
      <c r="F586">
        <v>75</v>
      </c>
      <c r="G586" t="s">
        <v>12</v>
      </c>
      <c r="I586">
        <v>50</v>
      </c>
      <c r="J586">
        <v>8</v>
      </c>
    </row>
    <row r="587" spans="1:12">
      <c r="A587" t="s">
        <v>66</v>
      </c>
      <c r="B587">
        <v>58</v>
      </c>
      <c r="C587" t="s">
        <v>641</v>
      </c>
      <c r="D587" t="s">
        <v>643</v>
      </c>
      <c r="E587" t="s">
        <v>644</v>
      </c>
      <c r="F587">
        <v>70</v>
      </c>
      <c r="G587" t="s">
        <v>12</v>
      </c>
      <c r="I587">
        <v>50</v>
      </c>
      <c r="J587">
        <v>8</v>
      </c>
    </row>
    <row r="588" spans="1:12">
      <c r="A588" t="s">
        <v>147</v>
      </c>
      <c r="C588" t="s">
        <v>1146</v>
      </c>
      <c r="D588" t="s">
        <v>1148</v>
      </c>
      <c r="E588" t="s">
        <v>1147</v>
      </c>
      <c r="F588">
        <v>60</v>
      </c>
      <c r="G588" t="s">
        <v>12</v>
      </c>
    </row>
    <row r="589" spans="1:12">
      <c r="A589" t="s">
        <v>66</v>
      </c>
      <c r="B589">
        <v>53</v>
      </c>
      <c r="C589" t="s">
        <v>147</v>
      </c>
      <c r="D589" t="s">
        <v>296</v>
      </c>
      <c r="E589" t="s">
        <v>291</v>
      </c>
      <c r="F589">
        <v>107</v>
      </c>
      <c r="G589" t="s">
        <v>163</v>
      </c>
      <c r="H589">
        <v>20</v>
      </c>
      <c r="I589">
        <v>50</v>
      </c>
      <c r="J589">
        <v>3</v>
      </c>
      <c r="K589">
        <v>20</v>
      </c>
      <c r="L589">
        <v>0</v>
      </c>
    </row>
    <row r="590" spans="1:12">
      <c r="A590" t="s">
        <v>66</v>
      </c>
      <c r="B590">
        <v>53</v>
      </c>
      <c r="C590" t="s">
        <v>147</v>
      </c>
      <c r="D590" t="s">
        <v>655</v>
      </c>
      <c r="E590" t="s">
        <v>656</v>
      </c>
      <c r="F590">
        <v>97</v>
      </c>
      <c r="G590" t="s">
        <v>190</v>
      </c>
      <c r="I590">
        <v>50</v>
      </c>
      <c r="J590">
        <v>3</v>
      </c>
    </row>
    <row r="591" spans="1:12">
      <c r="A591" t="s">
        <v>66</v>
      </c>
      <c r="B591">
        <v>53</v>
      </c>
      <c r="C591" t="s">
        <v>147</v>
      </c>
      <c r="D591" t="s">
        <v>649</v>
      </c>
      <c r="F591">
        <v>96</v>
      </c>
      <c r="G591" t="s">
        <v>69</v>
      </c>
      <c r="I591">
        <v>50</v>
      </c>
      <c r="J591">
        <v>3</v>
      </c>
    </row>
    <row r="592" spans="1:12">
      <c r="A592" t="s">
        <v>66</v>
      </c>
      <c r="B592">
        <v>53</v>
      </c>
      <c r="C592" t="s">
        <v>147</v>
      </c>
      <c r="D592" t="s">
        <v>661</v>
      </c>
      <c r="E592" t="s">
        <v>662</v>
      </c>
      <c r="F592">
        <v>83</v>
      </c>
      <c r="G592" t="s">
        <v>155</v>
      </c>
      <c r="I592">
        <v>50</v>
      </c>
      <c r="J592">
        <v>3</v>
      </c>
    </row>
    <row r="593" spans="1:12">
      <c r="A593" t="s">
        <v>66</v>
      </c>
      <c r="B593">
        <v>53</v>
      </c>
      <c r="C593" t="s">
        <v>147</v>
      </c>
      <c r="D593" t="s">
        <v>647</v>
      </c>
      <c r="E593" t="s">
        <v>648</v>
      </c>
      <c r="F593">
        <v>82</v>
      </c>
      <c r="G593" t="s">
        <v>190</v>
      </c>
      <c r="I593">
        <v>50</v>
      </c>
      <c r="J593">
        <v>3</v>
      </c>
    </row>
    <row r="594" spans="1:12">
      <c r="A594" t="s">
        <v>66</v>
      </c>
      <c r="B594">
        <v>53</v>
      </c>
      <c r="C594" t="s">
        <v>147</v>
      </c>
      <c r="D594" t="s">
        <v>657</v>
      </c>
      <c r="E594" t="s">
        <v>658</v>
      </c>
      <c r="F594">
        <v>81</v>
      </c>
      <c r="G594" t="s">
        <v>190</v>
      </c>
      <c r="I594">
        <v>50</v>
      </c>
      <c r="J594">
        <v>3</v>
      </c>
    </row>
    <row r="595" spans="1:12">
      <c r="A595" t="s">
        <v>66</v>
      </c>
      <c r="B595">
        <v>53</v>
      </c>
      <c r="C595" t="s">
        <v>147</v>
      </c>
      <c r="D595" t="s">
        <v>650</v>
      </c>
      <c r="E595" t="s">
        <v>651</v>
      </c>
      <c r="F595">
        <v>81</v>
      </c>
      <c r="G595" t="s">
        <v>190</v>
      </c>
      <c r="I595">
        <v>50</v>
      </c>
      <c r="J595">
        <v>3</v>
      </c>
    </row>
    <row r="596" spans="1:12">
      <c r="A596" t="s">
        <v>66</v>
      </c>
      <c r="B596">
        <v>53</v>
      </c>
      <c r="C596" t="s">
        <v>147</v>
      </c>
      <c r="D596" t="s">
        <v>652</v>
      </c>
      <c r="E596" t="s">
        <v>653</v>
      </c>
      <c r="F596">
        <v>78</v>
      </c>
      <c r="G596" t="s">
        <v>163</v>
      </c>
      <c r="I596">
        <v>50</v>
      </c>
      <c r="J596">
        <v>3</v>
      </c>
    </row>
    <row r="597" spans="1:12">
      <c r="A597" t="s">
        <v>66</v>
      </c>
      <c r="B597">
        <v>53</v>
      </c>
      <c r="C597" t="s">
        <v>147</v>
      </c>
      <c r="D597" t="s">
        <v>659</v>
      </c>
      <c r="E597" t="s">
        <v>660</v>
      </c>
      <c r="F597">
        <v>73</v>
      </c>
      <c r="G597" t="s">
        <v>80</v>
      </c>
      <c r="H597">
        <v>23</v>
      </c>
      <c r="I597">
        <v>50</v>
      </c>
      <c r="J597">
        <v>3</v>
      </c>
      <c r="K597">
        <v>20</v>
      </c>
      <c r="L597">
        <v>3</v>
      </c>
    </row>
    <row r="598" spans="1:12">
      <c r="A598" t="s">
        <v>66</v>
      </c>
      <c r="B598">
        <v>53</v>
      </c>
      <c r="C598" t="s">
        <v>147</v>
      </c>
      <c r="D598" t="s">
        <v>654</v>
      </c>
      <c r="E598" t="s">
        <v>653</v>
      </c>
      <c r="F598">
        <v>70</v>
      </c>
      <c r="G598" t="s">
        <v>190</v>
      </c>
      <c r="I598">
        <v>50</v>
      </c>
      <c r="J598">
        <v>3</v>
      </c>
    </row>
    <row r="599" spans="1:12">
      <c r="A599" t="s">
        <v>66</v>
      </c>
      <c r="B599">
        <v>99</v>
      </c>
      <c r="C599" t="s">
        <v>66</v>
      </c>
      <c r="D599" t="s">
        <v>664</v>
      </c>
      <c r="E599" t="s">
        <v>665</v>
      </c>
      <c r="F599">
        <v>106</v>
      </c>
      <c r="G599" t="s">
        <v>666</v>
      </c>
      <c r="I599">
        <v>90</v>
      </c>
      <c r="J599">
        <v>9</v>
      </c>
    </row>
    <row r="600" spans="1:12">
      <c r="A600" t="s">
        <v>66</v>
      </c>
      <c r="B600">
        <v>99</v>
      </c>
      <c r="C600" t="s">
        <v>66</v>
      </c>
      <c r="D600" t="s">
        <v>669</v>
      </c>
      <c r="E600" t="s">
        <v>121</v>
      </c>
      <c r="F600">
        <v>105</v>
      </c>
      <c r="G600" t="s">
        <v>666</v>
      </c>
      <c r="H600">
        <v>80</v>
      </c>
      <c r="I600">
        <v>90</v>
      </c>
      <c r="J600">
        <v>9</v>
      </c>
      <c r="K600">
        <v>80</v>
      </c>
      <c r="L600">
        <v>0</v>
      </c>
    </row>
    <row r="601" spans="1:12">
      <c r="A601" t="s">
        <v>66</v>
      </c>
      <c r="B601">
        <v>99</v>
      </c>
      <c r="C601" t="s">
        <v>66</v>
      </c>
      <c r="D601" t="s">
        <v>667</v>
      </c>
      <c r="E601" t="s">
        <v>668</v>
      </c>
      <c r="F601">
        <v>105</v>
      </c>
      <c r="G601" t="s">
        <v>666</v>
      </c>
      <c r="I601">
        <v>90</v>
      </c>
      <c r="J601">
        <v>9</v>
      </c>
    </row>
    <row r="602" spans="1:12">
      <c r="A602" t="s">
        <v>66</v>
      </c>
      <c r="B602">
        <v>99</v>
      </c>
      <c r="C602" t="s">
        <v>66</v>
      </c>
      <c r="D602" t="s">
        <v>670</v>
      </c>
      <c r="E602" t="s">
        <v>121</v>
      </c>
      <c r="F602">
        <v>104</v>
      </c>
      <c r="G602" t="s">
        <v>666</v>
      </c>
      <c r="H602">
        <v>80</v>
      </c>
      <c r="I602">
        <v>90</v>
      </c>
      <c r="J602">
        <v>9</v>
      </c>
      <c r="K602">
        <v>80</v>
      </c>
      <c r="L602">
        <v>0</v>
      </c>
    </row>
    <row r="603" spans="1:12">
      <c r="A603" t="s">
        <v>66</v>
      </c>
      <c r="B603">
        <v>99</v>
      </c>
      <c r="C603" t="s">
        <v>66</v>
      </c>
      <c r="D603" t="s">
        <v>671</v>
      </c>
      <c r="E603" t="s">
        <v>103</v>
      </c>
      <c r="F603">
        <v>103</v>
      </c>
      <c r="G603" t="s">
        <v>666</v>
      </c>
      <c r="H603">
        <v>67</v>
      </c>
      <c r="I603">
        <v>90</v>
      </c>
      <c r="J603">
        <v>9</v>
      </c>
      <c r="K603">
        <v>60</v>
      </c>
      <c r="L603">
        <v>7</v>
      </c>
    </row>
    <row r="604" spans="1:12">
      <c r="A604" t="s">
        <v>66</v>
      </c>
      <c r="B604">
        <v>99</v>
      </c>
      <c r="C604" t="s">
        <v>66</v>
      </c>
      <c r="D604" t="s">
        <v>1250</v>
      </c>
      <c r="E604" t="s">
        <v>1249</v>
      </c>
      <c r="F604">
        <v>101</v>
      </c>
      <c r="G604" t="s">
        <v>666</v>
      </c>
      <c r="I604">
        <v>90</v>
      </c>
      <c r="J604">
        <v>9</v>
      </c>
    </row>
    <row r="605" spans="1:12">
      <c r="A605" t="s">
        <v>66</v>
      </c>
      <c r="B605">
        <v>99</v>
      </c>
      <c r="C605" t="s">
        <v>66</v>
      </c>
      <c r="D605" t="s">
        <v>672</v>
      </c>
      <c r="E605" t="s">
        <v>673</v>
      </c>
      <c r="F605">
        <v>101</v>
      </c>
      <c r="G605" t="s">
        <v>666</v>
      </c>
      <c r="I605">
        <v>90</v>
      </c>
      <c r="J605">
        <v>9</v>
      </c>
    </row>
    <row r="606" spans="1:12">
      <c r="A606" t="s">
        <v>66</v>
      </c>
      <c r="B606">
        <v>99</v>
      </c>
      <c r="C606" t="s">
        <v>66</v>
      </c>
      <c r="D606" t="s">
        <v>674</v>
      </c>
      <c r="F606">
        <v>100</v>
      </c>
      <c r="G606" t="s">
        <v>666</v>
      </c>
      <c r="I606">
        <v>90</v>
      </c>
      <c r="J606">
        <v>9</v>
      </c>
    </row>
    <row r="607" spans="1:12">
      <c r="A607" t="s">
        <v>66</v>
      </c>
      <c r="B607">
        <v>99</v>
      </c>
      <c r="C607" t="s">
        <v>66</v>
      </c>
      <c r="D607" t="s">
        <v>675</v>
      </c>
      <c r="E607" t="s">
        <v>676</v>
      </c>
      <c r="F607">
        <v>92</v>
      </c>
      <c r="G607" t="s">
        <v>666</v>
      </c>
      <c r="I607">
        <v>90</v>
      </c>
      <c r="J607">
        <v>9</v>
      </c>
    </row>
    <row r="608" spans="1:12">
      <c r="A608" t="s">
        <v>66</v>
      </c>
      <c r="B608">
        <v>99</v>
      </c>
      <c r="C608" t="s">
        <v>66</v>
      </c>
      <c r="D608" t="s">
        <v>677</v>
      </c>
      <c r="E608" t="s">
        <v>127</v>
      </c>
      <c r="F608">
        <v>90</v>
      </c>
      <c r="G608" t="s">
        <v>666</v>
      </c>
      <c r="H608">
        <v>96</v>
      </c>
      <c r="I608">
        <v>90</v>
      </c>
      <c r="J608">
        <v>9</v>
      </c>
      <c r="K608">
        <v>90</v>
      </c>
      <c r="L608">
        <v>6</v>
      </c>
    </row>
    <row r="609" spans="1:12">
      <c r="A609" t="s">
        <v>174</v>
      </c>
      <c r="B609">
        <v>99</v>
      </c>
      <c r="C609" t="s">
        <v>66</v>
      </c>
      <c r="D609" t="s">
        <v>678</v>
      </c>
      <c r="E609" t="s">
        <v>679</v>
      </c>
      <c r="F609">
        <v>10</v>
      </c>
      <c r="G609" t="s">
        <v>61</v>
      </c>
      <c r="I609">
        <v>90</v>
      </c>
      <c r="J609">
        <v>9</v>
      </c>
    </row>
    <row r="610" spans="1:12">
      <c r="A610" t="s">
        <v>66</v>
      </c>
      <c r="B610">
        <v>31</v>
      </c>
      <c r="C610" t="s">
        <v>204</v>
      </c>
      <c r="D610" t="s">
        <v>691</v>
      </c>
      <c r="E610" t="s">
        <v>169</v>
      </c>
      <c r="F610">
        <v>101</v>
      </c>
      <c r="G610" t="s">
        <v>130</v>
      </c>
      <c r="H610">
        <v>21</v>
      </c>
      <c r="I610">
        <v>30</v>
      </c>
      <c r="J610">
        <v>1</v>
      </c>
      <c r="K610">
        <v>20</v>
      </c>
      <c r="L610">
        <v>1</v>
      </c>
    </row>
    <row r="611" spans="1:12">
      <c r="A611" t="s">
        <v>66</v>
      </c>
      <c r="B611">
        <v>31</v>
      </c>
      <c r="C611" t="s">
        <v>204</v>
      </c>
      <c r="D611" t="s">
        <v>686</v>
      </c>
      <c r="E611" t="s">
        <v>189</v>
      </c>
      <c r="F611">
        <v>100</v>
      </c>
      <c r="G611" t="s">
        <v>69</v>
      </c>
      <c r="H611">
        <v>10</v>
      </c>
      <c r="I611">
        <v>30</v>
      </c>
      <c r="J611">
        <v>1</v>
      </c>
      <c r="K611">
        <v>10</v>
      </c>
      <c r="L611">
        <v>0</v>
      </c>
    </row>
    <row r="612" spans="1:12">
      <c r="A612" t="s">
        <v>66</v>
      </c>
      <c r="B612">
        <v>31</v>
      </c>
      <c r="C612" t="s">
        <v>204</v>
      </c>
      <c r="D612" t="s">
        <v>680</v>
      </c>
      <c r="E612" t="s">
        <v>681</v>
      </c>
      <c r="F612">
        <v>93</v>
      </c>
      <c r="G612" t="s">
        <v>130</v>
      </c>
      <c r="I612">
        <v>30</v>
      </c>
      <c r="J612">
        <v>1</v>
      </c>
    </row>
    <row r="613" spans="1:12">
      <c r="A613" t="s">
        <v>66</v>
      </c>
      <c r="B613">
        <v>31</v>
      </c>
      <c r="C613" t="s">
        <v>204</v>
      </c>
      <c r="D613" t="s">
        <v>682</v>
      </c>
      <c r="E613" t="s">
        <v>683</v>
      </c>
      <c r="F613">
        <v>93</v>
      </c>
      <c r="G613" t="s">
        <v>69</v>
      </c>
      <c r="I613">
        <v>30</v>
      </c>
      <c r="J613">
        <v>1</v>
      </c>
    </row>
    <row r="614" spans="1:12">
      <c r="A614" t="s">
        <v>66</v>
      </c>
      <c r="B614">
        <v>31</v>
      </c>
      <c r="C614" t="s">
        <v>204</v>
      </c>
      <c r="D614" t="s">
        <v>689</v>
      </c>
      <c r="E614" t="s">
        <v>90</v>
      </c>
      <c r="F614">
        <v>90</v>
      </c>
      <c r="G614" t="s">
        <v>130</v>
      </c>
      <c r="H614">
        <v>38</v>
      </c>
      <c r="I614">
        <v>30</v>
      </c>
      <c r="J614">
        <v>1</v>
      </c>
      <c r="K614">
        <v>30</v>
      </c>
      <c r="L614">
        <v>8</v>
      </c>
    </row>
    <row r="615" spans="1:12">
      <c r="A615" t="s">
        <v>66</v>
      </c>
      <c r="B615">
        <v>31</v>
      </c>
      <c r="C615" t="s">
        <v>204</v>
      </c>
      <c r="D615" t="s">
        <v>685</v>
      </c>
      <c r="F615">
        <v>86</v>
      </c>
      <c r="G615" t="s">
        <v>12</v>
      </c>
      <c r="I615">
        <v>30</v>
      </c>
      <c r="J615">
        <v>1</v>
      </c>
    </row>
    <row r="616" spans="1:12">
      <c r="A616" t="s">
        <v>66</v>
      </c>
      <c r="B616">
        <v>31</v>
      </c>
      <c r="C616" t="s">
        <v>204</v>
      </c>
      <c r="D616" t="s">
        <v>687</v>
      </c>
      <c r="E616" t="s">
        <v>688</v>
      </c>
      <c r="F616">
        <v>85</v>
      </c>
      <c r="G616" t="s">
        <v>130</v>
      </c>
      <c r="I616">
        <v>30</v>
      </c>
      <c r="J616">
        <v>1</v>
      </c>
    </row>
    <row r="617" spans="1:12">
      <c r="A617" t="s">
        <v>66</v>
      </c>
      <c r="B617">
        <v>31</v>
      </c>
      <c r="C617" t="s">
        <v>204</v>
      </c>
      <c r="D617" t="s">
        <v>694</v>
      </c>
      <c r="E617" t="s">
        <v>169</v>
      </c>
      <c r="F617">
        <v>83</v>
      </c>
      <c r="G617" t="s">
        <v>340</v>
      </c>
      <c r="H617">
        <v>21</v>
      </c>
      <c r="I617">
        <v>30</v>
      </c>
      <c r="J617">
        <v>1</v>
      </c>
      <c r="K617">
        <v>20</v>
      </c>
      <c r="L617">
        <v>1</v>
      </c>
    </row>
    <row r="618" spans="1:12">
      <c r="A618" t="s">
        <v>66</v>
      </c>
      <c r="B618">
        <v>31</v>
      </c>
      <c r="C618" t="s">
        <v>204</v>
      </c>
      <c r="D618" t="s">
        <v>690</v>
      </c>
      <c r="E618" t="s">
        <v>261</v>
      </c>
      <c r="F618">
        <v>74</v>
      </c>
      <c r="G618" t="s">
        <v>130</v>
      </c>
      <c r="H618">
        <v>10</v>
      </c>
      <c r="I618">
        <v>30</v>
      </c>
      <c r="J618">
        <v>1</v>
      </c>
      <c r="K618">
        <v>10</v>
      </c>
      <c r="L618">
        <v>0</v>
      </c>
    </row>
    <row r="619" spans="1:12">
      <c r="A619" t="s">
        <v>66</v>
      </c>
      <c r="B619">
        <v>31</v>
      </c>
      <c r="C619" t="s">
        <v>204</v>
      </c>
      <c r="D619" t="s">
        <v>692</v>
      </c>
      <c r="E619" t="s">
        <v>693</v>
      </c>
      <c r="F619">
        <v>68</v>
      </c>
      <c r="G619" t="s">
        <v>130</v>
      </c>
      <c r="I619">
        <v>30</v>
      </c>
      <c r="J619">
        <v>1</v>
      </c>
    </row>
    <row r="620" spans="1:12">
      <c r="A620" t="s">
        <v>66</v>
      </c>
      <c r="B620">
        <v>105</v>
      </c>
      <c r="C620" t="s">
        <v>437</v>
      </c>
      <c r="D620" t="s">
        <v>695</v>
      </c>
      <c r="E620" t="s">
        <v>133</v>
      </c>
      <c r="F620">
        <v>84</v>
      </c>
      <c r="G620" t="s">
        <v>80</v>
      </c>
      <c r="H620">
        <v>104</v>
      </c>
      <c r="I620">
        <v>100</v>
      </c>
      <c r="J620">
        <v>5</v>
      </c>
      <c r="K620">
        <v>100</v>
      </c>
      <c r="L620">
        <v>4</v>
      </c>
    </row>
    <row r="621" spans="1:12">
      <c r="A621" t="s">
        <v>66</v>
      </c>
      <c r="B621">
        <v>24</v>
      </c>
      <c r="C621" t="s">
        <v>565</v>
      </c>
      <c r="D621" t="s">
        <v>696</v>
      </c>
      <c r="F621">
        <v>103</v>
      </c>
      <c r="G621" t="s">
        <v>69</v>
      </c>
      <c r="I621">
        <v>20</v>
      </c>
      <c r="J621">
        <v>4</v>
      </c>
    </row>
    <row r="622" spans="1:12">
      <c r="A622" t="s">
        <v>66</v>
      </c>
      <c r="B622">
        <v>24</v>
      </c>
      <c r="C622" t="s">
        <v>565</v>
      </c>
      <c r="D622" t="s">
        <v>697</v>
      </c>
      <c r="E622" t="s">
        <v>147</v>
      </c>
      <c r="F622">
        <v>90</v>
      </c>
      <c r="G622" t="s">
        <v>190</v>
      </c>
      <c r="H622">
        <v>53</v>
      </c>
      <c r="I622">
        <v>20</v>
      </c>
      <c r="J622">
        <v>4</v>
      </c>
      <c r="K622">
        <v>50</v>
      </c>
      <c r="L622">
        <v>3</v>
      </c>
    </row>
    <row r="623" spans="1:12">
      <c r="A623" t="s">
        <v>66</v>
      </c>
      <c r="B623">
        <v>50</v>
      </c>
      <c r="C623" t="s">
        <v>200</v>
      </c>
      <c r="D623" t="s">
        <v>704</v>
      </c>
      <c r="E623" t="s">
        <v>701</v>
      </c>
      <c r="F623">
        <v>109</v>
      </c>
      <c r="G623" t="s">
        <v>69</v>
      </c>
      <c r="I623">
        <v>50</v>
      </c>
      <c r="J623">
        <v>0</v>
      </c>
    </row>
    <row r="624" spans="1:12">
      <c r="A624" t="s">
        <v>66</v>
      </c>
      <c r="B624">
        <v>50</v>
      </c>
      <c r="C624" t="s">
        <v>200</v>
      </c>
      <c r="D624" t="s">
        <v>702</v>
      </c>
      <c r="E624" t="s">
        <v>703</v>
      </c>
      <c r="F624">
        <v>105</v>
      </c>
      <c r="G624" t="s">
        <v>328</v>
      </c>
      <c r="I624">
        <v>50</v>
      </c>
      <c r="J624">
        <v>0</v>
      </c>
    </row>
    <row r="625" spans="1:12">
      <c r="A625" t="s">
        <v>66</v>
      </c>
      <c r="B625">
        <v>50</v>
      </c>
      <c r="C625" t="s">
        <v>200</v>
      </c>
      <c r="D625" t="s">
        <v>700</v>
      </c>
      <c r="E625" t="s">
        <v>701</v>
      </c>
      <c r="F625">
        <v>99</v>
      </c>
      <c r="G625" t="s">
        <v>328</v>
      </c>
      <c r="I625">
        <v>50</v>
      </c>
      <c r="J625">
        <v>0</v>
      </c>
    </row>
    <row r="626" spans="1:12">
      <c r="A626" t="s">
        <v>66</v>
      </c>
      <c r="B626">
        <v>50</v>
      </c>
      <c r="C626" t="s">
        <v>200</v>
      </c>
      <c r="D626" t="s">
        <v>699</v>
      </c>
      <c r="E626" t="s">
        <v>150</v>
      </c>
      <c r="F626">
        <v>90</v>
      </c>
      <c r="G626" t="s">
        <v>12</v>
      </c>
      <c r="H626">
        <v>53.3</v>
      </c>
      <c r="I626">
        <v>50</v>
      </c>
      <c r="J626">
        <v>0</v>
      </c>
      <c r="K626">
        <v>50</v>
      </c>
      <c r="L626">
        <v>3.2999999999999972</v>
      </c>
    </row>
    <row r="627" spans="1:12">
      <c r="A627" t="s">
        <v>66</v>
      </c>
      <c r="B627">
        <v>50</v>
      </c>
      <c r="C627" t="s">
        <v>200</v>
      </c>
      <c r="D627" t="s">
        <v>698</v>
      </c>
      <c r="F627">
        <v>90</v>
      </c>
      <c r="G627" t="s">
        <v>69</v>
      </c>
      <c r="I627">
        <v>50</v>
      </c>
      <c r="J627">
        <v>0</v>
      </c>
    </row>
    <row r="628" spans="1:12">
      <c r="A628" t="s">
        <v>66</v>
      </c>
      <c r="B628">
        <v>50</v>
      </c>
      <c r="C628" t="s">
        <v>200</v>
      </c>
      <c r="D628" t="s">
        <v>1305</v>
      </c>
      <c r="E628" t="s">
        <v>328</v>
      </c>
      <c r="F628">
        <v>83</v>
      </c>
      <c r="G628" t="s">
        <v>80</v>
      </c>
      <c r="I628">
        <v>50</v>
      </c>
      <c r="J628">
        <v>0</v>
      </c>
    </row>
    <row r="629" spans="1:12">
      <c r="A629" t="s">
        <v>147</v>
      </c>
      <c r="B629">
        <v>64</v>
      </c>
      <c r="C629" t="s">
        <v>705</v>
      </c>
      <c r="D629" t="s">
        <v>706</v>
      </c>
      <c r="E629" t="s">
        <v>152</v>
      </c>
      <c r="F629">
        <v>99</v>
      </c>
      <c r="G629" t="s">
        <v>69</v>
      </c>
      <c r="I629">
        <v>60</v>
      </c>
      <c r="J629">
        <v>4</v>
      </c>
    </row>
    <row r="630" spans="1:12">
      <c r="A630" t="s">
        <v>147</v>
      </c>
      <c r="B630">
        <v>64</v>
      </c>
      <c r="C630" t="s">
        <v>705</v>
      </c>
      <c r="D630" t="s">
        <v>972</v>
      </c>
      <c r="E630" t="s">
        <v>235</v>
      </c>
      <c r="F630">
        <v>85</v>
      </c>
      <c r="G630" t="s">
        <v>973</v>
      </c>
      <c r="H630">
        <v>56</v>
      </c>
      <c r="I630">
        <v>60</v>
      </c>
      <c r="J630">
        <v>4</v>
      </c>
      <c r="K630">
        <v>50</v>
      </c>
      <c r="L630">
        <v>6</v>
      </c>
    </row>
    <row r="631" spans="1:12">
      <c r="A631" t="s">
        <v>147</v>
      </c>
      <c r="B631">
        <v>56.5</v>
      </c>
      <c r="C631" t="s">
        <v>707</v>
      </c>
      <c r="D631" t="s">
        <v>708</v>
      </c>
      <c r="E631" t="s">
        <v>709</v>
      </c>
      <c r="F631">
        <v>88</v>
      </c>
      <c r="G631" t="s">
        <v>69</v>
      </c>
      <c r="I631">
        <v>50</v>
      </c>
      <c r="J631">
        <v>6.5</v>
      </c>
    </row>
    <row r="632" spans="1:12">
      <c r="A632" t="s">
        <v>66</v>
      </c>
      <c r="B632">
        <v>53</v>
      </c>
      <c r="C632" t="s">
        <v>179</v>
      </c>
      <c r="D632" t="s">
        <v>711</v>
      </c>
      <c r="E632" t="s">
        <v>172</v>
      </c>
      <c r="F632">
        <v>94</v>
      </c>
      <c r="G632" t="s">
        <v>172</v>
      </c>
      <c r="I632">
        <v>50</v>
      </c>
      <c r="J632">
        <v>3</v>
      </c>
    </row>
    <row r="633" spans="1:12">
      <c r="A633" t="s">
        <v>66</v>
      </c>
      <c r="B633">
        <v>53</v>
      </c>
      <c r="C633" t="s">
        <v>179</v>
      </c>
      <c r="D633" t="s">
        <v>714</v>
      </c>
      <c r="E633" t="s">
        <v>715</v>
      </c>
      <c r="F633">
        <v>93</v>
      </c>
      <c r="G633" t="s">
        <v>172</v>
      </c>
      <c r="I633">
        <v>50</v>
      </c>
      <c r="J633">
        <v>3</v>
      </c>
    </row>
    <row r="634" spans="1:12">
      <c r="A634" t="s">
        <v>66</v>
      </c>
      <c r="B634">
        <v>53</v>
      </c>
      <c r="C634" t="s">
        <v>179</v>
      </c>
      <c r="D634" t="s">
        <v>712</v>
      </c>
      <c r="E634" t="s">
        <v>713</v>
      </c>
      <c r="F634">
        <v>81</v>
      </c>
      <c r="G634" t="s">
        <v>172</v>
      </c>
      <c r="I634">
        <v>50</v>
      </c>
      <c r="J634">
        <v>3</v>
      </c>
    </row>
    <row r="635" spans="1:12">
      <c r="A635" t="s">
        <v>66</v>
      </c>
      <c r="B635">
        <v>53</v>
      </c>
      <c r="C635" t="s">
        <v>179</v>
      </c>
      <c r="D635" t="s">
        <v>710</v>
      </c>
      <c r="E635" t="s">
        <v>181</v>
      </c>
      <c r="F635">
        <v>79</v>
      </c>
      <c r="G635" t="s">
        <v>80</v>
      </c>
      <c r="I635">
        <v>50</v>
      </c>
      <c r="J635">
        <v>3</v>
      </c>
    </row>
    <row r="636" spans="1:12">
      <c r="A636" t="s">
        <v>147</v>
      </c>
      <c r="B636">
        <v>56</v>
      </c>
      <c r="C636" t="s">
        <v>882</v>
      </c>
      <c r="D636" t="s">
        <v>890</v>
      </c>
      <c r="E636" t="s">
        <v>889</v>
      </c>
      <c r="F636">
        <v>85</v>
      </c>
      <c r="G636" t="s">
        <v>142</v>
      </c>
      <c r="I636">
        <v>50</v>
      </c>
      <c r="J636">
        <v>6</v>
      </c>
    </row>
    <row r="637" spans="1:12">
      <c r="A637" t="s">
        <v>147</v>
      </c>
      <c r="B637">
        <v>56</v>
      </c>
      <c r="C637" t="s">
        <v>882</v>
      </c>
      <c r="D637" t="s">
        <v>883</v>
      </c>
      <c r="E637" t="s">
        <v>884</v>
      </c>
      <c r="F637">
        <v>83</v>
      </c>
      <c r="G637" t="s">
        <v>69</v>
      </c>
      <c r="I637">
        <v>50</v>
      </c>
      <c r="J637">
        <v>6</v>
      </c>
    </row>
    <row r="638" spans="1:12">
      <c r="A638" t="s">
        <v>147</v>
      </c>
      <c r="B638">
        <v>56</v>
      </c>
      <c r="C638" t="s">
        <v>882</v>
      </c>
      <c r="D638" t="s">
        <v>891</v>
      </c>
      <c r="E638" t="s">
        <v>197</v>
      </c>
      <c r="F638">
        <v>82</v>
      </c>
      <c r="G638" t="s">
        <v>80</v>
      </c>
      <c r="H638">
        <v>50</v>
      </c>
      <c r="I638">
        <v>50</v>
      </c>
      <c r="J638">
        <v>6</v>
      </c>
      <c r="K638">
        <v>50</v>
      </c>
      <c r="L638">
        <v>0</v>
      </c>
    </row>
    <row r="639" spans="1:12">
      <c r="A639" t="s">
        <v>147</v>
      </c>
      <c r="B639">
        <v>56</v>
      </c>
      <c r="C639" t="s">
        <v>882</v>
      </c>
      <c r="D639" t="s">
        <v>892</v>
      </c>
      <c r="E639" t="s">
        <v>893</v>
      </c>
      <c r="F639">
        <v>75</v>
      </c>
      <c r="G639" t="s">
        <v>142</v>
      </c>
      <c r="I639">
        <v>50</v>
      </c>
      <c r="J639">
        <v>6</v>
      </c>
    </row>
    <row r="640" spans="1:12">
      <c r="A640" t="s">
        <v>147</v>
      </c>
      <c r="B640">
        <v>56</v>
      </c>
      <c r="C640" t="s">
        <v>882</v>
      </c>
      <c r="D640" t="s">
        <v>885</v>
      </c>
      <c r="E640" t="s">
        <v>886</v>
      </c>
      <c r="F640">
        <v>72</v>
      </c>
      <c r="G640" t="s">
        <v>190</v>
      </c>
      <c r="I640">
        <v>50</v>
      </c>
      <c r="J640">
        <v>6</v>
      </c>
    </row>
    <row r="641" spans="1:12">
      <c r="A641" t="s">
        <v>147</v>
      </c>
      <c r="B641">
        <v>56</v>
      </c>
      <c r="C641" t="s">
        <v>882</v>
      </c>
      <c r="D641" t="s">
        <v>887</v>
      </c>
      <c r="E641" t="s">
        <v>888</v>
      </c>
      <c r="F641">
        <v>65</v>
      </c>
      <c r="G641" t="s">
        <v>80</v>
      </c>
      <c r="I641">
        <v>50</v>
      </c>
      <c r="J641">
        <v>6</v>
      </c>
    </row>
    <row r="642" spans="1:12">
      <c r="A642" t="s">
        <v>333</v>
      </c>
      <c r="C642" t="s">
        <v>924</v>
      </c>
      <c r="D642" t="s">
        <v>923</v>
      </c>
      <c r="E642" t="s">
        <v>925</v>
      </c>
      <c r="F642">
        <v>83</v>
      </c>
      <c r="G642" t="s">
        <v>12</v>
      </c>
    </row>
    <row r="643" spans="1:12">
      <c r="A643" t="s">
        <v>66</v>
      </c>
      <c r="B643">
        <v>52</v>
      </c>
      <c r="C643" t="s">
        <v>584</v>
      </c>
      <c r="D643" t="s">
        <v>718</v>
      </c>
      <c r="E643" t="s">
        <v>171</v>
      </c>
      <c r="F643">
        <v>100</v>
      </c>
      <c r="G643" t="s">
        <v>75</v>
      </c>
      <c r="H643">
        <v>53.1</v>
      </c>
      <c r="I643">
        <v>50</v>
      </c>
      <c r="J643">
        <v>2</v>
      </c>
      <c r="K643">
        <v>50</v>
      </c>
      <c r="L643">
        <v>3.1000000000000014</v>
      </c>
    </row>
    <row r="644" spans="1:12">
      <c r="A644" t="s">
        <v>147</v>
      </c>
      <c r="B644">
        <v>52</v>
      </c>
      <c r="C644" t="s">
        <v>584</v>
      </c>
      <c r="D644" t="s">
        <v>720</v>
      </c>
      <c r="E644" t="s">
        <v>721</v>
      </c>
      <c r="F644">
        <v>98</v>
      </c>
      <c r="G644" t="s">
        <v>12</v>
      </c>
      <c r="I644">
        <v>50</v>
      </c>
      <c r="J644">
        <v>2</v>
      </c>
    </row>
    <row r="645" spans="1:12">
      <c r="A645" t="s">
        <v>66</v>
      </c>
      <c r="B645">
        <v>52</v>
      </c>
      <c r="C645" t="s">
        <v>584</v>
      </c>
      <c r="D645" t="s">
        <v>865</v>
      </c>
      <c r="E645" t="s">
        <v>863</v>
      </c>
      <c r="F645">
        <v>95</v>
      </c>
      <c r="G645" t="s">
        <v>973</v>
      </c>
      <c r="H645">
        <v>56</v>
      </c>
      <c r="I645">
        <v>50</v>
      </c>
      <c r="J645">
        <v>2</v>
      </c>
      <c r="K645">
        <v>50</v>
      </c>
      <c r="L645">
        <v>6</v>
      </c>
    </row>
    <row r="646" spans="1:12">
      <c r="A646" t="s">
        <v>66</v>
      </c>
      <c r="B646">
        <v>52</v>
      </c>
      <c r="C646" t="s">
        <v>584</v>
      </c>
      <c r="D646" t="s">
        <v>725</v>
      </c>
      <c r="E646" t="s">
        <v>150</v>
      </c>
      <c r="F646">
        <v>94</v>
      </c>
      <c r="G646" t="s">
        <v>973</v>
      </c>
      <c r="H646">
        <v>53.3</v>
      </c>
      <c r="I646">
        <v>50</v>
      </c>
      <c r="J646">
        <v>2</v>
      </c>
      <c r="K646">
        <v>50</v>
      </c>
      <c r="L646">
        <v>3.2999999999999972</v>
      </c>
    </row>
    <row r="647" spans="1:12">
      <c r="A647" t="s">
        <v>174</v>
      </c>
      <c r="B647">
        <v>52</v>
      </c>
      <c r="C647" t="s">
        <v>584</v>
      </c>
      <c r="D647" t="s">
        <v>974</v>
      </c>
      <c r="E647" t="s">
        <v>975</v>
      </c>
      <c r="F647">
        <v>94</v>
      </c>
      <c r="G647" t="s">
        <v>845</v>
      </c>
      <c r="I647">
        <v>50</v>
      </c>
      <c r="J647">
        <v>2</v>
      </c>
    </row>
    <row r="648" spans="1:12">
      <c r="A648" t="s">
        <v>66</v>
      </c>
      <c r="B648">
        <v>52</v>
      </c>
      <c r="C648" t="s">
        <v>584</v>
      </c>
      <c r="D648" t="s">
        <v>723</v>
      </c>
      <c r="E648" t="s">
        <v>543</v>
      </c>
      <c r="F648">
        <v>90</v>
      </c>
      <c r="G648" t="s">
        <v>190</v>
      </c>
      <c r="H648">
        <v>52</v>
      </c>
      <c r="I648">
        <v>50</v>
      </c>
      <c r="J648">
        <v>2</v>
      </c>
      <c r="K648">
        <v>50</v>
      </c>
      <c r="L648">
        <v>2</v>
      </c>
    </row>
    <row r="649" spans="1:12">
      <c r="A649" t="s">
        <v>66</v>
      </c>
      <c r="B649">
        <v>52</v>
      </c>
      <c r="C649" t="s">
        <v>584</v>
      </c>
      <c r="D649" t="s">
        <v>979</v>
      </c>
      <c r="E649" t="s">
        <v>976</v>
      </c>
      <c r="F649">
        <v>90</v>
      </c>
      <c r="G649" t="s">
        <v>80</v>
      </c>
      <c r="I649">
        <v>50</v>
      </c>
      <c r="J649">
        <v>2</v>
      </c>
    </row>
    <row r="650" spans="1:12">
      <c r="A650" t="s">
        <v>66</v>
      </c>
      <c r="B650">
        <v>52</v>
      </c>
      <c r="C650" t="s">
        <v>584</v>
      </c>
      <c r="D650" t="s">
        <v>717</v>
      </c>
      <c r="E650" t="s">
        <v>354</v>
      </c>
      <c r="F650">
        <v>90</v>
      </c>
      <c r="G650" t="s">
        <v>229</v>
      </c>
      <c r="I650">
        <v>50</v>
      </c>
      <c r="J650">
        <v>2</v>
      </c>
    </row>
    <row r="651" spans="1:12">
      <c r="A651" t="s">
        <v>66</v>
      </c>
      <c r="B651">
        <v>52</v>
      </c>
      <c r="C651" t="s">
        <v>584</v>
      </c>
      <c r="D651" t="s">
        <v>864</v>
      </c>
      <c r="E651" t="s">
        <v>448</v>
      </c>
      <c r="F651">
        <v>88</v>
      </c>
      <c r="G651" t="s">
        <v>360</v>
      </c>
      <c r="H651">
        <v>54</v>
      </c>
      <c r="I651">
        <v>50</v>
      </c>
      <c r="J651">
        <v>2</v>
      </c>
      <c r="K651">
        <v>50</v>
      </c>
      <c r="L651">
        <v>4</v>
      </c>
    </row>
    <row r="652" spans="1:12">
      <c r="A652" t="s">
        <v>66</v>
      </c>
      <c r="B652">
        <v>52</v>
      </c>
      <c r="C652" t="s">
        <v>584</v>
      </c>
      <c r="D652" t="s">
        <v>726</v>
      </c>
      <c r="E652" t="s">
        <v>727</v>
      </c>
      <c r="F652">
        <v>87</v>
      </c>
      <c r="G652" t="s">
        <v>118</v>
      </c>
      <c r="I652">
        <v>50</v>
      </c>
      <c r="J652">
        <v>2</v>
      </c>
    </row>
    <row r="653" spans="1:12">
      <c r="A653" t="s">
        <v>66</v>
      </c>
      <c r="B653">
        <v>52</v>
      </c>
      <c r="C653" t="s">
        <v>584</v>
      </c>
      <c r="D653" t="s">
        <v>716</v>
      </c>
      <c r="E653" t="s">
        <v>158</v>
      </c>
      <c r="F653">
        <v>86</v>
      </c>
      <c r="G653" t="s">
        <v>69</v>
      </c>
      <c r="H653">
        <v>25</v>
      </c>
      <c r="I653">
        <v>50</v>
      </c>
      <c r="J653">
        <v>2</v>
      </c>
      <c r="K653">
        <v>20</v>
      </c>
      <c r="L653">
        <v>5</v>
      </c>
    </row>
    <row r="654" spans="1:12">
      <c r="A654" t="s">
        <v>174</v>
      </c>
      <c r="B654">
        <v>52</v>
      </c>
      <c r="C654" t="s">
        <v>584</v>
      </c>
      <c r="D654" t="s">
        <v>982</v>
      </c>
      <c r="E654" t="s">
        <v>980</v>
      </c>
      <c r="F654">
        <v>83</v>
      </c>
      <c r="G654" t="s">
        <v>981</v>
      </c>
      <c r="I654">
        <v>50</v>
      </c>
      <c r="J654">
        <v>2</v>
      </c>
    </row>
    <row r="655" spans="1:12">
      <c r="A655" t="s">
        <v>147</v>
      </c>
      <c r="B655">
        <v>52</v>
      </c>
      <c r="C655" t="s">
        <v>584</v>
      </c>
      <c r="D655" t="s">
        <v>722</v>
      </c>
      <c r="E655" t="s">
        <v>158</v>
      </c>
      <c r="F655">
        <v>80</v>
      </c>
      <c r="G655" t="s">
        <v>69</v>
      </c>
      <c r="H655">
        <v>25</v>
      </c>
      <c r="I655">
        <v>50</v>
      </c>
      <c r="J655">
        <v>2</v>
      </c>
      <c r="K655">
        <v>20</v>
      </c>
      <c r="L655">
        <v>5</v>
      </c>
    </row>
    <row r="656" spans="1:12">
      <c r="A656" t="s">
        <v>66</v>
      </c>
      <c r="B656">
        <v>52</v>
      </c>
      <c r="C656" t="s">
        <v>584</v>
      </c>
      <c r="D656" t="s">
        <v>724</v>
      </c>
      <c r="E656" t="s">
        <v>1249</v>
      </c>
      <c r="F656">
        <v>78</v>
      </c>
      <c r="G656" t="s">
        <v>360</v>
      </c>
      <c r="I656">
        <v>50</v>
      </c>
      <c r="J656">
        <v>2</v>
      </c>
    </row>
    <row r="657" spans="1:12">
      <c r="A657" t="s">
        <v>174</v>
      </c>
      <c r="B657">
        <v>52</v>
      </c>
      <c r="C657" t="s">
        <v>584</v>
      </c>
      <c r="D657" t="s">
        <v>175</v>
      </c>
      <c r="E657" t="s">
        <v>176</v>
      </c>
      <c r="F657">
        <v>76</v>
      </c>
      <c r="G657" t="s">
        <v>177</v>
      </c>
      <c r="I657">
        <v>50</v>
      </c>
      <c r="J657">
        <v>2</v>
      </c>
    </row>
    <row r="658" spans="1:12">
      <c r="A658" t="s">
        <v>66</v>
      </c>
      <c r="B658">
        <v>52</v>
      </c>
      <c r="C658" t="s">
        <v>584</v>
      </c>
      <c r="D658" t="s">
        <v>1006</v>
      </c>
      <c r="E658" t="s">
        <v>980</v>
      </c>
      <c r="F658">
        <v>75</v>
      </c>
      <c r="G658" t="s">
        <v>75</v>
      </c>
      <c r="I658">
        <v>50</v>
      </c>
      <c r="J658">
        <v>2</v>
      </c>
    </row>
    <row r="659" spans="1:12">
      <c r="A659" t="s">
        <v>66</v>
      </c>
      <c r="B659">
        <v>52</v>
      </c>
      <c r="C659" t="s">
        <v>584</v>
      </c>
      <c r="D659" t="s">
        <v>719</v>
      </c>
      <c r="E659" t="s">
        <v>286</v>
      </c>
      <c r="F659">
        <v>70</v>
      </c>
      <c r="G659" t="s">
        <v>12</v>
      </c>
      <c r="I659">
        <v>50</v>
      </c>
      <c r="J659">
        <v>2</v>
      </c>
    </row>
    <row r="660" spans="1:12">
      <c r="A660" t="s">
        <v>66</v>
      </c>
      <c r="B660">
        <v>33</v>
      </c>
      <c r="C660" t="s">
        <v>72</v>
      </c>
      <c r="D660" t="s">
        <v>749</v>
      </c>
      <c r="E660" t="s">
        <v>750</v>
      </c>
      <c r="F660">
        <v>108</v>
      </c>
      <c r="G660" t="s">
        <v>130</v>
      </c>
      <c r="H660">
        <v>18</v>
      </c>
      <c r="I660">
        <v>30</v>
      </c>
      <c r="J660">
        <v>3</v>
      </c>
      <c r="K660">
        <v>10</v>
      </c>
      <c r="L660">
        <v>8</v>
      </c>
    </row>
    <row r="661" spans="1:12">
      <c r="A661" t="s">
        <v>66</v>
      </c>
      <c r="B661">
        <v>33</v>
      </c>
      <c r="C661" t="s">
        <v>72</v>
      </c>
      <c r="D661" t="s">
        <v>728</v>
      </c>
      <c r="E661" t="s">
        <v>729</v>
      </c>
      <c r="F661">
        <v>92</v>
      </c>
      <c r="G661" t="s">
        <v>69</v>
      </c>
      <c r="I661">
        <v>30</v>
      </c>
      <c r="J661">
        <v>3</v>
      </c>
    </row>
    <row r="662" spans="1:12">
      <c r="A662" t="s">
        <v>66</v>
      </c>
      <c r="B662">
        <v>33</v>
      </c>
      <c r="C662" t="s">
        <v>72</v>
      </c>
      <c r="D662" t="s">
        <v>742</v>
      </c>
      <c r="E662" t="s">
        <v>150</v>
      </c>
      <c r="F662">
        <v>90</v>
      </c>
      <c r="G662" t="s">
        <v>1339</v>
      </c>
      <c r="H662">
        <v>53.3</v>
      </c>
      <c r="I662">
        <v>30</v>
      </c>
      <c r="J662">
        <v>3</v>
      </c>
      <c r="K662">
        <v>50</v>
      </c>
      <c r="L662">
        <v>3.2999999999999972</v>
      </c>
    </row>
    <row r="663" spans="1:12">
      <c r="A663" t="s">
        <v>66</v>
      </c>
      <c r="B663">
        <v>33</v>
      </c>
      <c r="C663" t="s">
        <v>72</v>
      </c>
      <c r="D663" t="s">
        <v>740</v>
      </c>
      <c r="E663" t="s">
        <v>741</v>
      </c>
      <c r="F663">
        <v>89</v>
      </c>
      <c r="G663" t="s">
        <v>229</v>
      </c>
      <c r="I663">
        <v>30</v>
      </c>
      <c r="J663">
        <v>3</v>
      </c>
    </row>
    <row r="664" spans="1:12">
      <c r="A664" t="s">
        <v>66</v>
      </c>
      <c r="B664">
        <v>33</v>
      </c>
      <c r="C664" t="s">
        <v>72</v>
      </c>
      <c r="D664" t="s">
        <v>745</v>
      </c>
      <c r="E664" t="s">
        <v>746</v>
      </c>
      <c r="F664">
        <v>88</v>
      </c>
      <c r="G664" t="s">
        <v>360</v>
      </c>
      <c r="I664">
        <v>30</v>
      </c>
      <c r="J664">
        <v>3</v>
      </c>
    </row>
    <row r="665" spans="1:12">
      <c r="A665" t="s">
        <v>66</v>
      </c>
      <c r="B665">
        <v>33</v>
      </c>
      <c r="C665" t="s">
        <v>72</v>
      </c>
      <c r="D665" t="s">
        <v>748</v>
      </c>
      <c r="E665" t="s">
        <v>90</v>
      </c>
      <c r="F665">
        <v>88</v>
      </c>
      <c r="G665" t="s">
        <v>80</v>
      </c>
      <c r="H665">
        <v>38</v>
      </c>
      <c r="I665">
        <v>30</v>
      </c>
      <c r="J665">
        <v>3</v>
      </c>
      <c r="K665">
        <v>30</v>
      </c>
      <c r="L665">
        <v>8</v>
      </c>
    </row>
    <row r="666" spans="1:12">
      <c r="A666" t="s">
        <v>66</v>
      </c>
      <c r="B666">
        <v>33</v>
      </c>
      <c r="C666" t="s">
        <v>72</v>
      </c>
      <c r="D666" t="s">
        <v>735</v>
      </c>
      <c r="E666" t="s">
        <v>340</v>
      </c>
      <c r="F666">
        <v>88</v>
      </c>
      <c r="G666" t="s">
        <v>340</v>
      </c>
      <c r="I666">
        <v>30</v>
      </c>
      <c r="J666">
        <v>3</v>
      </c>
    </row>
    <row r="667" spans="1:12">
      <c r="A667" t="s">
        <v>66</v>
      </c>
      <c r="B667">
        <v>33</v>
      </c>
      <c r="C667" t="s">
        <v>72</v>
      </c>
      <c r="D667" t="s">
        <v>730</v>
      </c>
      <c r="E667" t="s">
        <v>731</v>
      </c>
      <c r="F667">
        <v>84</v>
      </c>
      <c r="G667" t="s">
        <v>12</v>
      </c>
      <c r="I667">
        <v>30</v>
      </c>
      <c r="J667">
        <v>3</v>
      </c>
    </row>
    <row r="668" spans="1:12">
      <c r="A668" t="s">
        <v>66</v>
      </c>
      <c r="B668">
        <v>33</v>
      </c>
      <c r="C668" t="s">
        <v>72</v>
      </c>
      <c r="D668" t="s">
        <v>747</v>
      </c>
      <c r="E668" t="s">
        <v>184</v>
      </c>
      <c r="F668">
        <v>82</v>
      </c>
      <c r="G668" t="s">
        <v>80</v>
      </c>
      <c r="H668">
        <v>59</v>
      </c>
      <c r="I668">
        <v>30</v>
      </c>
      <c r="J668">
        <v>3</v>
      </c>
      <c r="K668">
        <v>50</v>
      </c>
      <c r="L668">
        <v>9</v>
      </c>
    </row>
    <row r="669" spans="1:12">
      <c r="A669" t="s">
        <v>66</v>
      </c>
      <c r="B669">
        <v>33</v>
      </c>
      <c r="C669" t="s">
        <v>72</v>
      </c>
      <c r="D669" t="s">
        <v>236</v>
      </c>
      <c r="E669" t="s">
        <v>237</v>
      </c>
      <c r="F669">
        <v>82</v>
      </c>
      <c r="G669" t="s">
        <v>80</v>
      </c>
      <c r="I669">
        <v>30</v>
      </c>
      <c r="J669">
        <v>3</v>
      </c>
    </row>
    <row r="670" spans="1:12">
      <c r="A670" t="s">
        <v>66</v>
      </c>
      <c r="B670">
        <v>33</v>
      </c>
      <c r="C670" t="s">
        <v>72</v>
      </c>
      <c r="D670" t="s">
        <v>732</v>
      </c>
      <c r="E670" t="s">
        <v>222</v>
      </c>
      <c r="F670">
        <v>80</v>
      </c>
      <c r="G670" t="s">
        <v>12</v>
      </c>
      <c r="I670">
        <v>30</v>
      </c>
      <c r="J670">
        <v>3</v>
      </c>
    </row>
    <row r="671" spans="1:12">
      <c r="A671" t="s">
        <v>66</v>
      </c>
      <c r="B671">
        <v>33</v>
      </c>
      <c r="C671" t="s">
        <v>72</v>
      </c>
      <c r="D671" t="s">
        <v>734</v>
      </c>
      <c r="E671" t="s">
        <v>82</v>
      </c>
      <c r="F671">
        <v>80</v>
      </c>
      <c r="G671" t="s">
        <v>1339</v>
      </c>
      <c r="H671">
        <v>96</v>
      </c>
      <c r="I671">
        <v>30</v>
      </c>
      <c r="J671">
        <v>3</v>
      </c>
      <c r="K671">
        <v>90</v>
      </c>
      <c r="L671">
        <v>6</v>
      </c>
    </row>
    <row r="672" spans="1:12">
      <c r="A672" t="s">
        <v>66</v>
      </c>
      <c r="B672">
        <v>33</v>
      </c>
      <c r="C672" t="s">
        <v>72</v>
      </c>
      <c r="D672" t="s">
        <v>751</v>
      </c>
      <c r="E672" t="s">
        <v>222</v>
      </c>
      <c r="F672">
        <v>77</v>
      </c>
      <c r="G672" t="s">
        <v>12</v>
      </c>
      <c r="I672">
        <v>30</v>
      </c>
      <c r="J672">
        <v>3</v>
      </c>
    </row>
    <row r="673" spans="1:12">
      <c r="A673" t="s">
        <v>66</v>
      </c>
      <c r="B673">
        <v>33</v>
      </c>
      <c r="C673" t="s">
        <v>72</v>
      </c>
      <c r="D673" t="s">
        <v>743</v>
      </c>
      <c r="E673" t="s">
        <v>179</v>
      </c>
      <c r="F673">
        <v>77</v>
      </c>
      <c r="G673" t="s">
        <v>1339</v>
      </c>
      <c r="H673">
        <v>53</v>
      </c>
      <c r="I673">
        <v>30</v>
      </c>
      <c r="J673">
        <v>3</v>
      </c>
      <c r="K673">
        <v>50</v>
      </c>
      <c r="L673">
        <v>3</v>
      </c>
    </row>
    <row r="674" spans="1:12">
      <c r="A674" t="s">
        <v>66</v>
      </c>
      <c r="B674">
        <v>33</v>
      </c>
      <c r="C674" t="s">
        <v>72</v>
      </c>
      <c r="D674" t="s">
        <v>736</v>
      </c>
      <c r="E674" t="s">
        <v>737</v>
      </c>
      <c r="F674">
        <v>77</v>
      </c>
      <c r="G674" t="s">
        <v>163</v>
      </c>
      <c r="I674">
        <v>30</v>
      </c>
      <c r="J674">
        <v>3</v>
      </c>
    </row>
    <row r="675" spans="1:12">
      <c r="A675" t="s">
        <v>66</v>
      </c>
      <c r="B675">
        <v>33</v>
      </c>
      <c r="C675" t="s">
        <v>72</v>
      </c>
      <c r="D675" t="s">
        <v>738</v>
      </c>
      <c r="E675" t="s">
        <v>739</v>
      </c>
      <c r="F675">
        <v>76</v>
      </c>
      <c r="G675" t="s">
        <v>360</v>
      </c>
      <c r="I675">
        <v>30</v>
      </c>
      <c r="J675">
        <v>3</v>
      </c>
    </row>
    <row r="676" spans="1:12">
      <c r="A676" t="s">
        <v>66</v>
      </c>
      <c r="B676">
        <v>33</v>
      </c>
      <c r="C676" t="s">
        <v>72</v>
      </c>
      <c r="D676" t="s">
        <v>744</v>
      </c>
      <c r="E676" t="s">
        <v>181</v>
      </c>
      <c r="F676">
        <v>75</v>
      </c>
      <c r="G676" t="s">
        <v>1339</v>
      </c>
      <c r="I676">
        <v>30</v>
      </c>
      <c r="J676">
        <v>3</v>
      </c>
    </row>
    <row r="677" spans="1:12">
      <c r="A677" t="s">
        <v>66</v>
      </c>
      <c r="B677">
        <v>33</v>
      </c>
      <c r="C677" t="s">
        <v>72</v>
      </c>
      <c r="D677" t="s">
        <v>733</v>
      </c>
      <c r="E677" t="s">
        <v>252</v>
      </c>
      <c r="F677">
        <v>73</v>
      </c>
      <c r="G677" t="s">
        <v>80</v>
      </c>
      <c r="H677">
        <v>83</v>
      </c>
      <c r="I677">
        <v>30</v>
      </c>
      <c r="J677">
        <v>3</v>
      </c>
      <c r="K677">
        <v>80</v>
      </c>
      <c r="L677">
        <v>3</v>
      </c>
    </row>
    <row r="678" spans="1:12">
      <c r="A678" t="s">
        <v>147</v>
      </c>
      <c r="B678">
        <v>53.35</v>
      </c>
      <c r="C678" t="s">
        <v>379</v>
      </c>
      <c r="D678" t="s">
        <v>752</v>
      </c>
      <c r="E678" t="s">
        <v>150</v>
      </c>
      <c r="F678">
        <v>76</v>
      </c>
      <c r="G678" t="s">
        <v>69</v>
      </c>
      <c r="H678">
        <v>53.3</v>
      </c>
      <c r="I678">
        <v>50</v>
      </c>
      <c r="J678">
        <v>3.3500000000000014</v>
      </c>
      <c r="K678">
        <v>50</v>
      </c>
      <c r="L678">
        <v>3.2999999999999972</v>
      </c>
    </row>
    <row r="679" spans="1:12">
      <c r="A679" t="s">
        <v>147</v>
      </c>
      <c r="B679">
        <v>53.35</v>
      </c>
      <c r="C679" t="s">
        <v>379</v>
      </c>
      <c r="D679" t="s">
        <v>753</v>
      </c>
      <c r="E679" t="s">
        <v>754</v>
      </c>
      <c r="F679">
        <v>63</v>
      </c>
      <c r="G679" t="s">
        <v>80</v>
      </c>
      <c r="I679">
        <v>50</v>
      </c>
      <c r="J679">
        <v>3.3500000000000014</v>
      </c>
    </row>
    <row r="680" spans="1:12">
      <c r="A680" t="s">
        <v>66</v>
      </c>
      <c r="B680">
        <v>42</v>
      </c>
      <c r="C680" t="s">
        <v>755</v>
      </c>
      <c r="D680" t="s">
        <v>1019</v>
      </c>
      <c r="E680" t="s">
        <v>158</v>
      </c>
      <c r="F680">
        <v>97</v>
      </c>
      <c r="G680" t="s">
        <v>80</v>
      </c>
      <c r="H680">
        <v>25</v>
      </c>
      <c r="I680">
        <v>40</v>
      </c>
      <c r="J680">
        <v>2</v>
      </c>
      <c r="K680">
        <v>20</v>
      </c>
      <c r="L680">
        <v>5</v>
      </c>
    </row>
    <row r="681" spans="1:12">
      <c r="A681" t="s">
        <v>66</v>
      </c>
      <c r="B681">
        <v>42</v>
      </c>
      <c r="C681" t="s">
        <v>755</v>
      </c>
      <c r="D681" t="s">
        <v>1016</v>
      </c>
      <c r="E681" t="s">
        <v>158</v>
      </c>
      <c r="F681">
        <v>90</v>
      </c>
      <c r="G681" t="s">
        <v>69</v>
      </c>
      <c r="H681">
        <v>25</v>
      </c>
      <c r="I681">
        <v>40</v>
      </c>
      <c r="J681">
        <v>2</v>
      </c>
      <c r="K681">
        <v>20</v>
      </c>
      <c r="L681">
        <v>5</v>
      </c>
    </row>
    <row r="682" spans="1:12">
      <c r="A682" t="s">
        <v>66</v>
      </c>
      <c r="B682">
        <v>42</v>
      </c>
      <c r="C682" t="s">
        <v>755</v>
      </c>
      <c r="D682" t="s">
        <v>1192</v>
      </c>
      <c r="E682" t="s">
        <v>158</v>
      </c>
      <c r="F682">
        <v>90</v>
      </c>
      <c r="G682" t="s">
        <v>12</v>
      </c>
      <c r="H682">
        <v>25</v>
      </c>
      <c r="I682">
        <v>40</v>
      </c>
      <c r="J682">
        <v>2</v>
      </c>
      <c r="K682">
        <v>20</v>
      </c>
      <c r="L682">
        <v>5</v>
      </c>
    </row>
    <row r="683" spans="1:12">
      <c r="A683" t="s">
        <v>66</v>
      </c>
      <c r="B683">
        <v>42</v>
      </c>
      <c r="C683" t="s">
        <v>755</v>
      </c>
      <c r="D683" t="s">
        <v>1037</v>
      </c>
      <c r="E683" t="s">
        <v>323</v>
      </c>
      <c r="F683">
        <v>84</v>
      </c>
      <c r="G683" t="s">
        <v>80</v>
      </c>
      <c r="H683">
        <v>64</v>
      </c>
      <c r="I683">
        <v>40</v>
      </c>
      <c r="J683">
        <v>2</v>
      </c>
      <c r="K683">
        <v>60</v>
      </c>
      <c r="L683">
        <v>4</v>
      </c>
    </row>
    <row r="684" spans="1:12">
      <c r="A684" t="s">
        <v>66</v>
      </c>
      <c r="B684">
        <v>42</v>
      </c>
      <c r="C684" t="s">
        <v>755</v>
      </c>
      <c r="D684" t="s">
        <v>1017</v>
      </c>
      <c r="E684" t="s">
        <v>340</v>
      </c>
      <c r="F684">
        <v>74</v>
      </c>
      <c r="G684" t="s">
        <v>340</v>
      </c>
      <c r="I684">
        <v>40</v>
      </c>
      <c r="J684">
        <v>2</v>
      </c>
    </row>
    <row r="685" spans="1:12">
      <c r="A685" t="s">
        <v>66</v>
      </c>
      <c r="B685">
        <v>42</v>
      </c>
      <c r="C685" t="s">
        <v>755</v>
      </c>
      <c r="D685" t="s">
        <v>1191</v>
      </c>
      <c r="E685" t="s">
        <v>818</v>
      </c>
      <c r="F685">
        <v>70</v>
      </c>
      <c r="G685" t="s">
        <v>12</v>
      </c>
      <c r="I685">
        <v>40</v>
      </c>
      <c r="J685">
        <v>2</v>
      </c>
    </row>
    <row r="686" spans="1:12">
      <c r="A686" t="s">
        <v>66</v>
      </c>
      <c r="B686">
        <v>42</v>
      </c>
      <c r="C686" t="s">
        <v>755</v>
      </c>
      <c r="D686" t="s">
        <v>1018</v>
      </c>
      <c r="E686" t="s">
        <v>105</v>
      </c>
      <c r="F686">
        <v>67</v>
      </c>
      <c r="G686" t="s">
        <v>190</v>
      </c>
      <c r="H686">
        <v>55</v>
      </c>
      <c r="I686">
        <v>40</v>
      </c>
      <c r="J686">
        <v>2</v>
      </c>
      <c r="K686">
        <v>50</v>
      </c>
      <c r="L686">
        <v>5</v>
      </c>
    </row>
    <row r="687" spans="1:12">
      <c r="A687" t="s">
        <v>66</v>
      </c>
      <c r="B687">
        <v>15</v>
      </c>
      <c r="C687" t="s">
        <v>1341</v>
      </c>
      <c r="D687" t="s">
        <v>1358</v>
      </c>
      <c r="E687" t="s">
        <v>84</v>
      </c>
      <c r="F687">
        <v>100</v>
      </c>
      <c r="G687" t="s">
        <v>159</v>
      </c>
      <c r="H687">
        <v>15</v>
      </c>
      <c r="I687">
        <v>10</v>
      </c>
      <c r="J687">
        <v>5</v>
      </c>
      <c r="K687">
        <v>10</v>
      </c>
      <c r="L687">
        <v>5</v>
      </c>
    </row>
    <row r="688" spans="1:12">
      <c r="A688" t="s">
        <v>66</v>
      </c>
      <c r="B688">
        <v>15</v>
      </c>
      <c r="C688" t="s">
        <v>1341</v>
      </c>
      <c r="D688" t="s">
        <v>1340</v>
      </c>
      <c r="E688" t="s">
        <v>1342</v>
      </c>
      <c r="F688">
        <v>90</v>
      </c>
      <c r="G688" t="s">
        <v>69</v>
      </c>
      <c r="I688">
        <v>10</v>
      </c>
      <c r="J688">
        <v>5</v>
      </c>
    </row>
    <row r="689" spans="1:12">
      <c r="A689" t="s">
        <v>147</v>
      </c>
      <c r="C689" t="s">
        <v>1397</v>
      </c>
      <c r="D689" t="s">
        <v>1382</v>
      </c>
      <c r="E689" t="s">
        <v>1383</v>
      </c>
      <c r="F689">
        <v>98</v>
      </c>
      <c r="G689" t="s">
        <v>75</v>
      </c>
    </row>
    <row r="690" spans="1:12">
      <c r="A690" t="s">
        <v>147</v>
      </c>
      <c r="C690" t="s">
        <v>1397</v>
      </c>
      <c r="D690" t="s">
        <v>1381</v>
      </c>
      <c r="F690">
        <v>95</v>
      </c>
      <c r="G690" t="s">
        <v>69</v>
      </c>
    </row>
    <row r="691" spans="1:12">
      <c r="A691" t="s">
        <v>147</v>
      </c>
      <c r="C691" t="s">
        <v>1397</v>
      </c>
      <c r="D691" t="s">
        <v>1389</v>
      </c>
      <c r="E691" t="s">
        <v>1388</v>
      </c>
      <c r="F691">
        <v>93</v>
      </c>
      <c r="G691" t="s">
        <v>845</v>
      </c>
    </row>
    <row r="692" spans="1:12">
      <c r="A692" t="s">
        <v>147</v>
      </c>
      <c r="C692" t="s">
        <v>1397</v>
      </c>
      <c r="D692" t="s">
        <v>1387</v>
      </c>
      <c r="E692" t="s">
        <v>1386</v>
      </c>
      <c r="F692">
        <v>86</v>
      </c>
      <c r="G692" t="s">
        <v>75</v>
      </c>
    </row>
    <row r="693" spans="1:12">
      <c r="A693" t="s">
        <v>147</v>
      </c>
      <c r="C693" t="s">
        <v>1397</v>
      </c>
      <c r="D693" t="s">
        <v>1384</v>
      </c>
      <c r="E693" t="s">
        <v>1385</v>
      </c>
      <c r="F693">
        <v>75</v>
      </c>
      <c r="G693" t="s">
        <v>75</v>
      </c>
    </row>
    <row r="694" spans="1:12">
      <c r="A694" t="s">
        <v>174</v>
      </c>
      <c r="C694" t="s">
        <v>77</v>
      </c>
      <c r="D694" t="s">
        <v>756</v>
      </c>
      <c r="E694" t="s">
        <v>300</v>
      </c>
      <c r="F694">
        <v>78</v>
      </c>
      <c r="G694" t="s">
        <v>157</v>
      </c>
      <c r="H694">
        <v>55</v>
      </c>
      <c r="K694">
        <v>50</v>
      </c>
      <c r="L694">
        <v>5</v>
      </c>
    </row>
    <row r="695" spans="1:12">
      <c r="A695" t="s">
        <v>174</v>
      </c>
      <c r="C695" t="s">
        <v>77</v>
      </c>
      <c r="D695" t="s">
        <v>757</v>
      </c>
      <c r="E695" t="s">
        <v>570</v>
      </c>
      <c r="F695">
        <v>70</v>
      </c>
      <c r="G695" t="s">
        <v>157</v>
      </c>
    </row>
    <row r="696" spans="1:12">
      <c r="A696" t="s">
        <v>147</v>
      </c>
      <c r="B696">
        <v>55</v>
      </c>
      <c r="C696" t="s">
        <v>758</v>
      </c>
      <c r="D696" t="s">
        <v>759</v>
      </c>
      <c r="E696" t="s">
        <v>169</v>
      </c>
      <c r="F696">
        <v>75</v>
      </c>
      <c r="G696" t="s">
        <v>80</v>
      </c>
      <c r="H696">
        <v>21</v>
      </c>
      <c r="I696">
        <v>50</v>
      </c>
      <c r="J696">
        <v>5</v>
      </c>
      <c r="K696">
        <v>20</v>
      </c>
      <c r="L696">
        <v>1</v>
      </c>
    </row>
    <row r="697" spans="1:12">
      <c r="A697" t="s">
        <v>66</v>
      </c>
      <c r="B697">
        <v>21</v>
      </c>
      <c r="C697" t="s">
        <v>169</v>
      </c>
      <c r="D697" t="s">
        <v>760</v>
      </c>
      <c r="E697" t="s">
        <v>158</v>
      </c>
      <c r="F697">
        <v>100</v>
      </c>
      <c r="G697" t="s">
        <v>69</v>
      </c>
      <c r="H697">
        <v>25</v>
      </c>
      <c r="I697">
        <v>20</v>
      </c>
      <c r="J697">
        <v>1</v>
      </c>
      <c r="K697">
        <v>20</v>
      </c>
      <c r="L697">
        <v>5</v>
      </c>
    </row>
    <row r="698" spans="1:12">
      <c r="A698" t="s">
        <v>66</v>
      </c>
      <c r="B698">
        <v>21</v>
      </c>
      <c r="C698" t="s">
        <v>169</v>
      </c>
      <c r="D698" t="s">
        <v>762</v>
      </c>
      <c r="E698" t="s">
        <v>354</v>
      </c>
      <c r="F698">
        <v>83</v>
      </c>
      <c r="G698" t="s">
        <v>12</v>
      </c>
      <c r="I698">
        <v>20</v>
      </c>
      <c r="J698">
        <v>1</v>
      </c>
    </row>
    <row r="699" spans="1:12">
      <c r="A699" t="s">
        <v>66</v>
      </c>
      <c r="B699">
        <v>21</v>
      </c>
      <c r="C699" t="s">
        <v>169</v>
      </c>
      <c r="D699" t="s">
        <v>761</v>
      </c>
      <c r="E699" t="s">
        <v>328</v>
      </c>
      <c r="F699">
        <v>75</v>
      </c>
      <c r="G699" t="s">
        <v>12</v>
      </c>
      <c r="I699">
        <v>20</v>
      </c>
      <c r="J699">
        <v>1</v>
      </c>
    </row>
    <row r="700" spans="1:12">
      <c r="A700" t="s">
        <v>66</v>
      </c>
      <c r="B700">
        <v>21</v>
      </c>
      <c r="C700" t="s">
        <v>169</v>
      </c>
      <c r="D700" t="s">
        <v>763</v>
      </c>
      <c r="E700" t="s">
        <v>764</v>
      </c>
      <c r="F700">
        <v>70</v>
      </c>
      <c r="G700" t="s">
        <v>12</v>
      </c>
      <c r="I700">
        <v>20</v>
      </c>
      <c r="J700">
        <v>1</v>
      </c>
    </row>
    <row r="701" spans="1:12">
      <c r="A701" t="s">
        <v>66</v>
      </c>
      <c r="B701">
        <v>21</v>
      </c>
      <c r="C701" t="s">
        <v>169</v>
      </c>
      <c r="D701" t="s">
        <v>765</v>
      </c>
      <c r="E701" t="s">
        <v>758</v>
      </c>
      <c r="F701">
        <v>68</v>
      </c>
      <c r="G701" t="s">
        <v>80</v>
      </c>
      <c r="H701">
        <v>55</v>
      </c>
      <c r="I701">
        <v>20</v>
      </c>
      <c r="J701">
        <v>1</v>
      </c>
      <c r="K701">
        <v>50</v>
      </c>
      <c r="L701">
        <v>5</v>
      </c>
    </row>
    <row r="702" spans="1:12">
      <c r="A702" t="s">
        <v>66</v>
      </c>
      <c r="B702">
        <v>15</v>
      </c>
      <c r="C702" t="s">
        <v>84</v>
      </c>
      <c r="D702" t="s">
        <v>1367</v>
      </c>
      <c r="E702" t="s">
        <v>750</v>
      </c>
      <c r="F702">
        <v>101</v>
      </c>
      <c r="G702" t="s">
        <v>190</v>
      </c>
      <c r="H702">
        <v>18</v>
      </c>
      <c r="I702">
        <v>10</v>
      </c>
      <c r="J702">
        <v>5</v>
      </c>
      <c r="K702">
        <v>10</v>
      </c>
      <c r="L702">
        <v>8</v>
      </c>
    </row>
    <row r="703" spans="1:12">
      <c r="A703" t="s">
        <v>66</v>
      </c>
      <c r="B703">
        <v>15</v>
      </c>
      <c r="C703" t="s">
        <v>84</v>
      </c>
      <c r="D703" t="s">
        <v>1357</v>
      </c>
      <c r="E703" t="s">
        <v>1341</v>
      </c>
      <c r="F703">
        <v>100</v>
      </c>
      <c r="G703" t="s">
        <v>159</v>
      </c>
      <c r="H703">
        <v>15</v>
      </c>
      <c r="I703">
        <v>10</v>
      </c>
      <c r="J703">
        <v>5</v>
      </c>
      <c r="K703">
        <v>10</v>
      </c>
      <c r="L703">
        <v>5</v>
      </c>
    </row>
    <row r="704" spans="1:12">
      <c r="A704" t="s">
        <v>66</v>
      </c>
      <c r="B704">
        <v>15</v>
      </c>
      <c r="C704" t="s">
        <v>84</v>
      </c>
      <c r="D704" t="s">
        <v>1368</v>
      </c>
      <c r="E704" t="s">
        <v>1328</v>
      </c>
      <c r="F704">
        <v>93</v>
      </c>
      <c r="G704" t="s">
        <v>190</v>
      </c>
      <c r="H704">
        <v>18</v>
      </c>
      <c r="I704">
        <v>10</v>
      </c>
      <c r="J704">
        <v>5</v>
      </c>
      <c r="K704">
        <v>10</v>
      </c>
      <c r="L704">
        <v>8</v>
      </c>
    </row>
    <row r="705" spans="1:12">
      <c r="A705" t="s">
        <v>147</v>
      </c>
      <c r="B705">
        <v>56</v>
      </c>
      <c r="C705" t="s">
        <v>235</v>
      </c>
      <c r="D705" t="s">
        <v>942</v>
      </c>
      <c r="E705" t="s">
        <v>930</v>
      </c>
      <c r="F705">
        <v>101</v>
      </c>
      <c r="G705" t="s">
        <v>118</v>
      </c>
      <c r="I705">
        <v>50</v>
      </c>
      <c r="J705">
        <v>6</v>
      </c>
    </row>
    <row r="706" spans="1:12">
      <c r="A706" t="s">
        <v>147</v>
      </c>
      <c r="B706">
        <v>56</v>
      </c>
      <c r="C706" t="s">
        <v>235</v>
      </c>
      <c r="D706" t="s">
        <v>932</v>
      </c>
      <c r="E706" t="s">
        <v>158</v>
      </c>
      <c r="F706">
        <v>100</v>
      </c>
      <c r="G706" t="s">
        <v>130</v>
      </c>
      <c r="H706">
        <v>25</v>
      </c>
      <c r="I706">
        <v>50</v>
      </c>
      <c r="J706">
        <v>6</v>
      </c>
      <c r="K706">
        <v>20</v>
      </c>
      <c r="L706">
        <v>5</v>
      </c>
    </row>
    <row r="707" spans="1:12">
      <c r="A707" t="s">
        <v>66</v>
      </c>
      <c r="B707">
        <v>56</v>
      </c>
      <c r="C707" t="s">
        <v>235</v>
      </c>
      <c r="D707" t="s">
        <v>970</v>
      </c>
      <c r="E707" t="s">
        <v>971</v>
      </c>
      <c r="F707">
        <v>98</v>
      </c>
      <c r="G707" t="s">
        <v>190</v>
      </c>
      <c r="I707">
        <v>50</v>
      </c>
      <c r="J707">
        <v>6</v>
      </c>
    </row>
    <row r="708" spans="1:12">
      <c r="A708" t="s">
        <v>66</v>
      </c>
      <c r="B708">
        <v>56</v>
      </c>
      <c r="C708" t="s">
        <v>235</v>
      </c>
      <c r="D708" t="s">
        <v>1169</v>
      </c>
      <c r="E708" t="s">
        <v>157</v>
      </c>
      <c r="F708">
        <v>98</v>
      </c>
      <c r="G708" t="s">
        <v>69</v>
      </c>
      <c r="H708">
        <v>53</v>
      </c>
      <c r="I708">
        <v>50</v>
      </c>
      <c r="J708">
        <v>6</v>
      </c>
      <c r="K708">
        <v>50</v>
      </c>
      <c r="L708">
        <v>3</v>
      </c>
    </row>
    <row r="709" spans="1:12">
      <c r="A709" t="s">
        <v>66</v>
      </c>
      <c r="B709">
        <v>56</v>
      </c>
      <c r="C709" t="s">
        <v>235</v>
      </c>
      <c r="D709" t="s">
        <v>931</v>
      </c>
      <c r="E709" t="s">
        <v>204</v>
      </c>
      <c r="F709">
        <v>95</v>
      </c>
      <c r="G709" t="s">
        <v>130</v>
      </c>
      <c r="H709">
        <v>31</v>
      </c>
      <c r="I709">
        <v>50</v>
      </c>
      <c r="J709">
        <v>6</v>
      </c>
      <c r="K709">
        <v>30</v>
      </c>
      <c r="L709">
        <v>1</v>
      </c>
    </row>
    <row r="710" spans="1:12">
      <c r="A710" t="s">
        <v>66</v>
      </c>
      <c r="B710">
        <v>56</v>
      </c>
      <c r="C710" t="s">
        <v>235</v>
      </c>
      <c r="D710" t="s">
        <v>768</v>
      </c>
      <c r="F710">
        <v>95</v>
      </c>
      <c r="G710" t="s">
        <v>340</v>
      </c>
      <c r="I710">
        <v>50</v>
      </c>
      <c r="J710">
        <v>6</v>
      </c>
    </row>
    <row r="711" spans="1:12">
      <c r="A711" t="s">
        <v>147</v>
      </c>
      <c r="B711">
        <v>56</v>
      </c>
      <c r="C711" t="s">
        <v>235</v>
      </c>
      <c r="D711" t="s">
        <v>969</v>
      </c>
      <c r="E711" t="s">
        <v>354</v>
      </c>
      <c r="F711">
        <v>91</v>
      </c>
      <c r="G711" t="s">
        <v>162</v>
      </c>
      <c r="I711">
        <v>50</v>
      </c>
      <c r="J711">
        <v>6</v>
      </c>
    </row>
    <row r="712" spans="1:12">
      <c r="A712" t="s">
        <v>147</v>
      </c>
      <c r="B712">
        <v>56</v>
      </c>
      <c r="C712" t="s">
        <v>235</v>
      </c>
      <c r="D712" t="s">
        <v>937</v>
      </c>
      <c r="E712" t="s">
        <v>235</v>
      </c>
      <c r="F712">
        <v>90</v>
      </c>
      <c r="G712" t="s">
        <v>936</v>
      </c>
      <c r="H712">
        <v>56</v>
      </c>
      <c r="I712">
        <v>50</v>
      </c>
      <c r="J712">
        <v>6</v>
      </c>
      <c r="K712">
        <v>50</v>
      </c>
      <c r="L712">
        <v>6</v>
      </c>
    </row>
    <row r="713" spans="1:12">
      <c r="A713" t="s">
        <v>66</v>
      </c>
      <c r="B713">
        <v>56</v>
      </c>
      <c r="C713" t="s">
        <v>235</v>
      </c>
      <c r="D713" t="s">
        <v>928</v>
      </c>
      <c r="E713" t="s">
        <v>147</v>
      </c>
      <c r="F713">
        <v>90</v>
      </c>
      <c r="G713" t="s">
        <v>781</v>
      </c>
      <c r="H713">
        <v>53</v>
      </c>
      <c r="I713">
        <v>50</v>
      </c>
      <c r="J713">
        <v>6</v>
      </c>
      <c r="K713">
        <v>50</v>
      </c>
      <c r="L713">
        <v>3</v>
      </c>
    </row>
    <row r="714" spans="1:12">
      <c r="A714" t="s">
        <v>147</v>
      </c>
      <c r="B714">
        <v>56</v>
      </c>
      <c r="C714" t="s">
        <v>235</v>
      </c>
      <c r="D714" t="s">
        <v>929</v>
      </c>
      <c r="F714">
        <v>90</v>
      </c>
      <c r="G714" t="s">
        <v>69</v>
      </c>
      <c r="I714">
        <v>50</v>
      </c>
      <c r="J714">
        <v>6</v>
      </c>
    </row>
    <row r="715" spans="1:12">
      <c r="A715" t="s">
        <v>147</v>
      </c>
      <c r="B715">
        <v>56</v>
      </c>
      <c r="C715" t="s">
        <v>235</v>
      </c>
      <c r="D715" t="s">
        <v>940</v>
      </c>
      <c r="E715" t="s">
        <v>941</v>
      </c>
      <c r="F715">
        <v>88</v>
      </c>
      <c r="G715" t="s">
        <v>163</v>
      </c>
      <c r="I715">
        <v>50</v>
      </c>
      <c r="J715">
        <v>6</v>
      </c>
    </row>
    <row r="716" spans="1:12">
      <c r="A716" t="s">
        <v>147</v>
      </c>
      <c r="B716">
        <v>56</v>
      </c>
      <c r="C716" t="s">
        <v>235</v>
      </c>
      <c r="D716" t="s">
        <v>968</v>
      </c>
      <c r="E716" t="s">
        <v>105</v>
      </c>
      <c r="F716">
        <v>88</v>
      </c>
      <c r="G716" t="s">
        <v>162</v>
      </c>
      <c r="H716">
        <v>55</v>
      </c>
      <c r="I716">
        <v>50</v>
      </c>
      <c r="J716">
        <v>6</v>
      </c>
      <c r="K716">
        <v>50</v>
      </c>
      <c r="L716">
        <v>5</v>
      </c>
    </row>
    <row r="717" spans="1:12">
      <c r="A717" t="s">
        <v>147</v>
      </c>
      <c r="B717">
        <v>56</v>
      </c>
      <c r="C717" t="s">
        <v>235</v>
      </c>
      <c r="D717" t="s">
        <v>960</v>
      </c>
      <c r="E717" t="s">
        <v>961</v>
      </c>
      <c r="F717">
        <v>88</v>
      </c>
      <c r="G717" t="s">
        <v>172</v>
      </c>
      <c r="I717">
        <v>50</v>
      </c>
      <c r="J717">
        <v>6</v>
      </c>
    </row>
    <row r="718" spans="1:12">
      <c r="A718" t="s">
        <v>147</v>
      </c>
      <c r="B718">
        <v>56</v>
      </c>
      <c r="C718" t="s">
        <v>235</v>
      </c>
      <c r="D718" t="s">
        <v>1005</v>
      </c>
      <c r="E718" t="s">
        <v>184</v>
      </c>
      <c r="F718">
        <v>87</v>
      </c>
      <c r="G718" t="s">
        <v>118</v>
      </c>
      <c r="H718">
        <v>59</v>
      </c>
      <c r="I718">
        <v>50</v>
      </c>
      <c r="J718">
        <v>6</v>
      </c>
      <c r="K718">
        <v>50</v>
      </c>
      <c r="L718">
        <v>9</v>
      </c>
    </row>
    <row r="719" spans="1:12">
      <c r="A719" t="s">
        <v>147</v>
      </c>
      <c r="B719">
        <v>56</v>
      </c>
      <c r="C719" t="s">
        <v>235</v>
      </c>
      <c r="D719" t="s">
        <v>938</v>
      </c>
      <c r="E719" t="s">
        <v>933</v>
      </c>
      <c r="F719">
        <v>85</v>
      </c>
      <c r="G719" t="s">
        <v>936</v>
      </c>
      <c r="I719">
        <v>50</v>
      </c>
      <c r="J719">
        <v>6</v>
      </c>
    </row>
    <row r="720" spans="1:12">
      <c r="A720" t="s">
        <v>66</v>
      </c>
      <c r="B720">
        <v>56</v>
      </c>
      <c r="C720" t="s">
        <v>235</v>
      </c>
      <c r="D720" t="s">
        <v>766</v>
      </c>
      <c r="E720" t="s">
        <v>158</v>
      </c>
      <c r="F720">
        <v>85</v>
      </c>
      <c r="G720" t="s">
        <v>12</v>
      </c>
      <c r="H720">
        <v>25</v>
      </c>
      <c r="I720">
        <v>50</v>
      </c>
      <c r="J720">
        <v>6</v>
      </c>
      <c r="K720">
        <v>20</v>
      </c>
      <c r="L720">
        <v>5</v>
      </c>
    </row>
    <row r="721" spans="1:12">
      <c r="A721" t="s">
        <v>66</v>
      </c>
      <c r="B721">
        <v>56</v>
      </c>
      <c r="C721" t="s">
        <v>235</v>
      </c>
      <c r="D721" t="s">
        <v>939</v>
      </c>
      <c r="E721" t="s">
        <v>255</v>
      </c>
      <c r="F721">
        <v>85</v>
      </c>
      <c r="G721" t="s">
        <v>130</v>
      </c>
      <c r="I721">
        <v>50</v>
      </c>
      <c r="J721">
        <v>6</v>
      </c>
    </row>
    <row r="722" spans="1:12">
      <c r="A722" t="s">
        <v>147</v>
      </c>
      <c r="B722">
        <v>56</v>
      </c>
      <c r="C722" t="s">
        <v>235</v>
      </c>
      <c r="D722" t="s">
        <v>966</v>
      </c>
      <c r="E722" t="s">
        <v>962</v>
      </c>
      <c r="F722">
        <v>82</v>
      </c>
      <c r="G722" t="s">
        <v>80</v>
      </c>
      <c r="I722">
        <v>50</v>
      </c>
      <c r="J722">
        <v>6</v>
      </c>
    </row>
    <row r="723" spans="1:12">
      <c r="A723" t="s">
        <v>147</v>
      </c>
      <c r="B723">
        <v>56</v>
      </c>
      <c r="C723" t="s">
        <v>235</v>
      </c>
      <c r="D723" t="s">
        <v>1164</v>
      </c>
      <c r="E723" t="s">
        <v>888</v>
      </c>
      <c r="F723">
        <v>81</v>
      </c>
      <c r="G723" t="s">
        <v>118</v>
      </c>
      <c r="I723">
        <v>50</v>
      </c>
      <c r="J723">
        <v>6</v>
      </c>
    </row>
    <row r="724" spans="1:12">
      <c r="A724" t="s">
        <v>147</v>
      </c>
      <c r="B724">
        <v>56</v>
      </c>
      <c r="C724" t="s">
        <v>235</v>
      </c>
      <c r="D724" t="s">
        <v>1244</v>
      </c>
      <c r="E724" t="s">
        <v>945</v>
      </c>
      <c r="F724">
        <v>80</v>
      </c>
      <c r="G724" t="s">
        <v>946</v>
      </c>
      <c r="I724">
        <v>50</v>
      </c>
      <c r="J724">
        <v>6</v>
      </c>
    </row>
    <row r="725" spans="1:12">
      <c r="A725" t="s">
        <v>147</v>
      </c>
      <c r="B725">
        <v>56</v>
      </c>
      <c r="C725" t="s">
        <v>235</v>
      </c>
      <c r="D725" t="s">
        <v>959</v>
      </c>
      <c r="E725" t="s">
        <v>958</v>
      </c>
      <c r="F725">
        <v>80</v>
      </c>
      <c r="G725" t="s">
        <v>172</v>
      </c>
      <c r="I725">
        <v>50</v>
      </c>
      <c r="J725">
        <v>6</v>
      </c>
    </row>
    <row r="726" spans="1:12">
      <c r="A726" t="s">
        <v>147</v>
      </c>
      <c r="B726">
        <v>56</v>
      </c>
      <c r="C726" t="s">
        <v>235</v>
      </c>
      <c r="D726" t="s">
        <v>1003</v>
      </c>
      <c r="E726" t="s">
        <v>201</v>
      </c>
      <c r="F726">
        <v>79</v>
      </c>
      <c r="G726" t="s">
        <v>1004</v>
      </c>
      <c r="I726">
        <v>50</v>
      </c>
      <c r="J726">
        <v>6</v>
      </c>
    </row>
    <row r="727" spans="1:12">
      <c r="A727" t="s">
        <v>147</v>
      </c>
      <c r="B727">
        <v>56</v>
      </c>
      <c r="C727" t="s">
        <v>235</v>
      </c>
      <c r="D727" t="s">
        <v>967</v>
      </c>
      <c r="E727" t="s">
        <v>209</v>
      </c>
      <c r="F727">
        <v>78</v>
      </c>
      <c r="G727" t="s">
        <v>163</v>
      </c>
      <c r="I727">
        <v>50</v>
      </c>
      <c r="J727">
        <v>6</v>
      </c>
    </row>
    <row r="728" spans="1:12">
      <c r="A728" t="s">
        <v>147</v>
      </c>
      <c r="B728">
        <v>56</v>
      </c>
      <c r="C728" t="s">
        <v>235</v>
      </c>
      <c r="D728" t="s">
        <v>957</v>
      </c>
      <c r="E728" t="s">
        <v>160</v>
      </c>
      <c r="F728">
        <v>77</v>
      </c>
      <c r="G728" t="s">
        <v>80</v>
      </c>
      <c r="H728">
        <v>53.35</v>
      </c>
      <c r="I728">
        <v>50</v>
      </c>
      <c r="J728">
        <v>6</v>
      </c>
      <c r="K728">
        <v>50</v>
      </c>
      <c r="L728">
        <v>3.3500000000000014</v>
      </c>
    </row>
    <row r="729" spans="1:12">
      <c r="A729" t="s">
        <v>174</v>
      </c>
      <c r="B729">
        <v>56</v>
      </c>
      <c r="C729" t="s">
        <v>235</v>
      </c>
      <c r="D729" t="s">
        <v>1010</v>
      </c>
      <c r="E729" t="s">
        <v>113</v>
      </c>
      <c r="F729">
        <v>76</v>
      </c>
      <c r="G729" t="s">
        <v>163</v>
      </c>
      <c r="I729">
        <v>50</v>
      </c>
      <c r="J729">
        <v>6</v>
      </c>
    </row>
    <row r="730" spans="1:12">
      <c r="A730" t="s">
        <v>147</v>
      </c>
      <c r="B730">
        <v>56</v>
      </c>
      <c r="C730" t="s">
        <v>235</v>
      </c>
      <c r="D730" t="s">
        <v>948</v>
      </c>
      <c r="E730" t="s">
        <v>947</v>
      </c>
      <c r="F730">
        <v>73</v>
      </c>
      <c r="G730" t="s">
        <v>946</v>
      </c>
      <c r="I730">
        <v>50</v>
      </c>
      <c r="J730">
        <v>6</v>
      </c>
    </row>
    <row r="731" spans="1:12">
      <c r="A731" t="s">
        <v>66</v>
      </c>
      <c r="B731">
        <v>56</v>
      </c>
      <c r="C731" t="s">
        <v>235</v>
      </c>
      <c r="D731" t="s">
        <v>927</v>
      </c>
      <c r="E731" t="s">
        <v>926</v>
      </c>
      <c r="F731">
        <v>70</v>
      </c>
      <c r="G731" t="s">
        <v>130</v>
      </c>
      <c r="I731">
        <v>50</v>
      </c>
      <c r="J731">
        <v>6</v>
      </c>
    </row>
    <row r="732" spans="1:12">
      <c r="A732" t="s">
        <v>66</v>
      </c>
      <c r="B732">
        <v>56</v>
      </c>
      <c r="C732" t="s">
        <v>235</v>
      </c>
      <c r="D732" t="s">
        <v>767</v>
      </c>
      <c r="E732" t="s">
        <v>209</v>
      </c>
      <c r="F732">
        <v>67</v>
      </c>
      <c r="G732" t="s">
        <v>163</v>
      </c>
      <c r="I732">
        <v>50</v>
      </c>
      <c r="J732">
        <v>6</v>
      </c>
    </row>
    <row r="733" spans="1:12">
      <c r="A733" t="s">
        <v>147</v>
      </c>
      <c r="B733">
        <v>56</v>
      </c>
      <c r="C733" t="s">
        <v>235</v>
      </c>
      <c r="D733" t="s">
        <v>952</v>
      </c>
      <c r="E733" t="s">
        <v>950</v>
      </c>
      <c r="F733">
        <v>65</v>
      </c>
      <c r="G733" t="s">
        <v>946</v>
      </c>
      <c r="I733">
        <v>50</v>
      </c>
      <c r="J733">
        <v>6</v>
      </c>
    </row>
    <row r="734" spans="1:12">
      <c r="A734" t="s">
        <v>147</v>
      </c>
      <c r="B734">
        <v>56</v>
      </c>
      <c r="C734" t="s">
        <v>235</v>
      </c>
      <c r="D734" t="s">
        <v>951</v>
      </c>
      <c r="E734" t="s">
        <v>949</v>
      </c>
      <c r="F734">
        <v>65</v>
      </c>
      <c r="G734" t="s">
        <v>946</v>
      </c>
      <c r="I734">
        <v>50</v>
      </c>
      <c r="J734">
        <v>6</v>
      </c>
    </row>
    <row r="735" spans="1:12">
      <c r="A735" t="s">
        <v>147</v>
      </c>
      <c r="B735">
        <v>56</v>
      </c>
      <c r="C735" t="s">
        <v>235</v>
      </c>
      <c r="D735" t="s">
        <v>963</v>
      </c>
      <c r="E735" t="s">
        <v>964</v>
      </c>
      <c r="F735">
        <v>40</v>
      </c>
      <c r="G735" t="s">
        <v>965</v>
      </c>
      <c r="I735">
        <v>50</v>
      </c>
      <c r="J735">
        <v>6</v>
      </c>
    </row>
    <row r="736" spans="1:12">
      <c r="A736" t="s">
        <v>147</v>
      </c>
      <c r="B736">
        <v>53.3</v>
      </c>
      <c r="C736" t="s">
        <v>150</v>
      </c>
      <c r="D736" t="s">
        <v>772</v>
      </c>
      <c r="E736" t="s">
        <v>354</v>
      </c>
      <c r="F736">
        <v>110</v>
      </c>
      <c r="G736" t="s">
        <v>113</v>
      </c>
      <c r="I736">
        <v>50</v>
      </c>
      <c r="J736">
        <v>3.2999999999999972</v>
      </c>
    </row>
    <row r="737" spans="1:12">
      <c r="A737" t="s">
        <v>66</v>
      </c>
      <c r="B737">
        <v>53.3</v>
      </c>
      <c r="C737" t="s">
        <v>150</v>
      </c>
      <c r="D737" t="s">
        <v>784</v>
      </c>
      <c r="E737" t="s">
        <v>200</v>
      </c>
      <c r="F737">
        <v>107</v>
      </c>
      <c r="G737" t="s">
        <v>155</v>
      </c>
      <c r="H737">
        <v>50</v>
      </c>
      <c r="I737">
        <v>50</v>
      </c>
      <c r="J737">
        <v>3.2999999999999972</v>
      </c>
      <c r="K737">
        <v>50</v>
      </c>
      <c r="L737">
        <v>0</v>
      </c>
    </row>
    <row r="738" spans="1:12">
      <c r="A738" t="s">
        <v>66</v>
      </c>
      <c r="B738">
        <v>53.3</v>
      </c>
      <c r="C738" t="s">
        <v>150</v>
      </c>
      <c r="D738" t="s">
        <v>785</v>
      </c>
      <c r="E738" t="s">
        <v>158</v>
      </c>
      <c r="F738">
        <v>106</v>
      </c>
      <c r="G738" t="s">
        <v>155</v>
      </c>
      <c r="H738">
        <v>25</v>
      </c>
      <c r="I738">
        <v>50</v>
      </c>
      <c r="J738">
        <v>3.2999999999999972</v>
      </c>
      <c r="K738">
        <v>20</v>
      </c>
      <c r="L738">
        <v>5</v>
      </c>
    </row>
    <row r="739" spans="1:12">
      <c r="A739" t="s">
        <v>147</v>
      </c>
      <c r="B739">
        <v>53.3</v>
      </c>
      <c r="C739" t="s">
        <v>150</v>
      </c>
      <c r="D739" t="s">
        <v>774</v>
      </c>
      <c r="E739" t="s">
        <v>158</v>
      </c>
      <c r="F739">
        <v>101</v>
      </c>
      <c r="G739" t="s">
        <v>80</v>
      </c>
      <c r="H739">
        <v>25</v>
      </c>
      <c r="I739">
        <v>50</v>
      </c>
      <c r="J739">
        <v>3.2999999999999972</v>
      </c>
      <c r="K739">
        <v>20</v>
      </c>
      <c r="L739">
        <v>5</v>
      </c>
    </row>
    <row r="740" spans="1:12">
      <c r="A740" t="s">
        <v>66</v>
      </c>
      <c r="B740">
        <v>53.3</v>
      </c>
      <c r="C740" t="s">
        <v>150</v>
      </c>
      <c r="D740" t="s">
        <v>786</v>
      </c>
      <c r="E740" t="s">
        <v>783</v>
      </c>
      <c r="F740">
        <v>99</v>
      </c>
      <c r="G740" t="s">
        <v>155</v>
      </c>
      <c r="I740">
        <v>50</v>
      </c>
      <c r="J740">
        <v>3.2999999999999972</v>
      </c>
    </row>
    <row r="741" spans="1:12">
      <c r="A741" t="s">
        <v>66</v>
      </c>
      <c r="B741">
        <v>53.3</v>
      </c>
      <c r="C741" t="s">
        <v>150</v>
      </c>
      <c r="D741" t="s">
        <v>787</v>
      </c>
      <c r="E741" t="s">
        <v>788</v>
      </c>
      <c r="F741">
        <v>98</v>
      </c>
      <c r="G741" t="s">
        <v>155</v>
      </c>
      <c r="I741">
        <v>50</v>
      </c>
      <c r="J741">
        <v>3.2999999999999972</v>
      </c>
    </row>
    <row r="742" spans="1:12">
      <c r="A742" t="s">
        <v>66</v>
      </c>
      <c r="B742">
        <v>53.3</v>
      </c>
      <c r="C742" t="s">
        <v>150</v>
      </c>
      <c r="D742" t="s">
        <v>778</v>
      </c>
      <c r="E742" t="s">
        <v>154</v>
      </c>
      <c r="F742">
        <v>97</v>
      </c>
      <c r="G742" t="s">
        <v>155</v>
      </c>
      <c r="I742">
        <v>50</v>
      </c>
      <c r="J742">
        <v>3.2999999999999972</v>
      </c>
    </row>
    <row r="743" spans="1:12">
      <c r="A743" t="s">
        <v>147</v>
      </c>
      <c r="B743">
        <v>53.3</v>
      </c>
      <c r="C743" t="s">
        <v>150</v>
      </c>
      <c r="D743" t="s">
        <v>771</v>
      </c>
      <c r="F743">
        <v>95</v>
      </c>
      <c r="G743" t="s">
        <v>69</v>
      </c>
      <c r="I743">
        <v>50</v>
      </c>
      <c r="J743">
        <v>3.2999999999999972</v>
      </c>
    </row>
    <row r="744" spans="1:12">
      <c r="A744" t="s">
        <v>66</v>
      </c>
      <c r="B744">
        <v>53.3</v>
      </c>
      <c r="C744" t="s">
        <v>150</v>
      </c>
      <c r="D744" t="s">
        <v>794</v>
      </c>
      <c r="E744" t="s">
        <v>90</v>
      </c>
      <c r="F744">
        <v>93</v>
      </c>
      <c r="G744" t="s">
        <v>591</v>
      </c>
      <c r="H744">
        <v>38</v>
      </c>
      <c r="I744">
        <v>50</v>
      </c>
      <c r="J744">
        <v>3.2999999999999972</v>
      </c>
      <c r="K744">
        <v>30</v>
      </c>
      <c r="L744">
        <v>8</v>
      </c>
    </row>
    <row r="745" spans="1:12">
      <c r="A745" t="s">
        <v>66</v>
      </c>
      <c r="B745">
        <v>53.3</v>
      </c>
      <c r="C745" t="s">
        <v>150</v>
      </c>
      <c r="D745" t="s">
        <v>773</v>
      </c>
      <c r="E745" t="s">
        <v>152</v>
      </c>
      <c r="F745">
        <v>91</v>
      </c>
      <c r="G745" t="s">
        <v>155</v>
      </c>
      <c r="I745">
        <v>50</v>
      </c>
      <c r="J745">
        <v>3.2999999999999972</v>
      </c>
    </row>
    <row r="746" spans="1:12">
      <c r="A746" t="s">
        <v>66</v>
      </c>
      <c r="B746">
        <v>53.3</v>
      </c>
      <c r="C746" t="s">
        <v>150</v>
      </c>
      <c r="D746" t="s">
        <v>777</v>
      </c>
      <c r="E746" t="s">
        <v>575</v>
      </c>
      <c r="F746">
        <v>86</v>
      </c>
      <c r="G746" t="s">
        <v>80</v>
      </c>
      <c r="I746">
        <v>50</v>
      </c>
      <c r="J746">
        <v>3.2999999999999972</v>
      </c>
    </row>
    <row r="747" spans="1:12">
      <c r="A747" t="s">
        <v>66</v>
      </c>
      <c r="B747">
        <v>53.3</v>
      </c>
      <c r="C747" t="s">
        <v>150</v>
      </c>
      <c r="D747" t="s">
        <v>793</v>
      </c>
      <c r="E747" t="s">
        <v>181</v>
      </c>
      <c r="F747">
        <v>85</v>
      </c>
      <c r="G747" t="s">
        <v>172</v>
      </c>
      <c r="I747">
        <v>50</v>
      </c>
      <c r="J747">
        <v>3.2999999999999972</v>
      </c>
    </row>
    <row r="748" spans="1:12">
      <c r="A748" t="s">
        <v>147</v>
      </c>
      <c r="B748">
        <v>53.3</v>
      </c>
      <c r="C748" t="s">
        <v>150</v>
      </c>
      <c r="D748" t="s">
        <v>775</v>
      </c>
      <c r="E748" t="s">
        <v>158</v>
      </c>
      <c r="F748">
        <v>84</v>
      </c>
      <c r="G748" t="s">
        <v>80</v>
      </c>
      <c r="H748">
        <v>25</v>
      </c>
      <c r="I748">
        <v>50</v>
      </c>
      <c r="J748">
        <v>3.2999999999999972</v>
      </c>
      <c r="K748">
        <v>20</v>
      </c>
      <c r="L748">
        <v>5</v>
      </c>
    </row>
    <row r="749" spans="1:12">
      <c r="A749" t="s">
        <v>66</v>
      </c>
      <c r="B749">
        <v>53.3</v>
      </c>
      <c r="C749" t="s">
        <v>150</v>
      </c>
      <c r="D749" t="s">
        <v>769</v>
      </c>
      <c r="E749" t="s">
        <v>260</v>
      </c>
      <c r="F749">
        <v>83</v>
      </c>
      <c r="G749" t="s">
        <v>80</v>
      </c>
      <c r="H749">
        <v>50</v>
      </c>
      <c r="I749">
        <v>50</v>
      </c>
      <c r="J749">
        <v>3.2999999999999972</v>
      </c>
      <c r="K749">
        <v>50</v>
      </c>
      <c r="L749">
        <v>0</v>
      </c>
    </row>
    <row r="750" spans="1:12">
      <c r="A750" t="s">
        <v>66</v>
      </c>
      <c r="B750">
        <v>53.3</v>
      </c>
      <c r="C750" t="s">
        <v>150</v>
      </c>
      <c r="D750" t="s">
        <v>789</v>
      </c>
      <c r="E750" t="s">
        <v>790</v>
      </c>
      <c r="F750">
        <v>83</v>
      </c>
      <c r="G750" t="s">
        <v>155</v>
      </c>
      <c r="I750">
        <v>50</v>
      </c>
      <c r="J750">
        <v>3.2999999999999972</v>
      </c>
    </row>
    <row r="751" spans="1:12">
      <c r="A751" t="s">
        <v>66</v>
      </c>
      <c r="B751">
        <v>53.3</v>
      </c>
      <c r="C751" t="s">
        <v>150</v>
      </c>
      <c r="D751" t="s">
        <v>776</v>
      </c>
      <c r="E751" t="s">
        <v>200</v>
      </c>
      <c r="F751">
        <v>82</v>
      </c>
      <c r="G751" t="s">
        <v>69</v>
      </c>
      <c r="H751">
        <v>50</v>
      </c>
      <c r="I751">
        <v>50</v>
      </c>
      <c r="J751">
        <v>3.2999999999999972</v>
      </c>
      <c r="K751">
        <v>50</v>
      </c>
      <c r="L751">
        <v>0</v>
      </c>
    </row>
    <row r="752" spans="1:12">
      <c r="A752" t="s">
        <v>66</v>
      </c>
      <c r="B752">
        <v>53.3</v>
      </c>
      <c r="C752" t="s">
        <v>150</v>
      </c>
      <c r="D752" t="s">
        <v>770</v>
      </c>
      <c r="F752">
        <v>82</v>
      </c>
      <c r="G752" t="s">
        <v>69</v>
      </c>
      <c r="I752">
        <v>50</v>
      </c>
      <c r="J752">
        <v>3.2999999999999972</v>
      </c>
    </row>
    <row r="753" spans="1:12">
      <c r="A753" t="s">
        <v>66</v>
      </c>
      <c r="B753">
        <v>53.3</v>
      </c>
      <c r="C753" t="s">
        <v>150</v>
      </c>
      <c r="D753" t="s">
        <v>780</v>
      </c>
      <c r="F753">
        <v>75</v>
      </c>
      <c r="G753" t="s">
        <v>781</v>
      </c>
      <c r="I753">
        <v>50</v>
      </c>
      <c r="J753">
        <v>3.2999999999999972</v>
      </c>
    </row>
    <row r="754" spans="1:12">
      <c r="A754" t="s">
        <v>66</v>
      </c>
      <c r="B754">
        <v>53.3</v>
      </c>
      <c r="C754" t="s">
        <v>150</v>
      </c>
      <c r="D754" t="s">
        <v>779</v>
      </c>
      <c r="E754" t="s">
        <v>503</v>
      </c>
      <c r="F754">
        <v>73</v>
      </c>
      <c r="G754" t="s">
        <v>80</v>
      </c>
      <c r="H754">
        <v>53.35</v>
      </c>
      <c r="I754">
        <v>50</v>
      </c>
      <c r="J754">
        <v>3.2999999999999972</v>
      </c>
      <c r="K754">
        <v>50</v>
      </c>
      <c r="L754">
        <v>3.3500000000000014</v>
      </c>
    </row>
    <row r="755" spans="1:12">
      <c r="A755" t="s">
        <v>66</v>
      </c>
      <c r="B755">
        <v>53.3</v>
      </c>
      <c r="C755" t="s">
        <v>150</v>
      </c>
      <c r="D755" t="s">
        <v>782</v>
      </c>
      <c r="E755" t="s">
        <v>783</v>
      </c>
      <c r="F755">
        <v>70</v>
      </c>
      <c r="G755" t="s">
        <v>80</v>
      </c>
      <c r="I755">
        <v>50</v>
      </c>
      <c r="J755">
        <v>3.2999999999999972</v>
      </c>
    </row>
    <row r="756" spans="1:12">
      <c r="A756" t="s">
        <v>174</v>
      </c>
      <c r="B756">
        <v>53.3</v>
      </c>
      <c r="C756" t="s">
        <v>150</v>
      </c>
      <c r="D756" t="s">
        <v>791</v>
      </c>
      <c r="E756" t="s">
        <v>792</v>
      </c>
      <c r="F756">
        <v>63</v>
      </c>
      <c r="G756" t="s">
        <v>528</v>
      </c>
      <c r="I756">
        <v>50</v>
      </c>
      <c r="J756">
        <v>3.2999999999999972</v>
      </c>
    </row>
    <row r="757" spans="1:12">
      <c r="A757" t="s">
        <v>66</v>
      </c>
      <c r="B757">
        <v>18</v>
      </c>
      <c r="C757" t="s">
        <v>750</v>
      </c>
      <c r="D757" t="s">
        <v>1376</v>
      </c>
      <c r="E757" t="s">
        <v>189</v>
      </c>
      <c r="F757">
        <v>100</v>
      </c>
      <c r="G757" t="s">
        <v>69</v>
      </c>
      <c r="H757">
        <v>10</v>
      </c>
      <c r="I757">
        <v>10</v>
      </c>
      <c r="J757">
        <v>8</v>
      </c>
      <c r="K757">
        <v>10</v>
      </c>
      <c r="L757">
        <v>0</v>
      </c>
    </row>
    <row r="758" spans="1:12">
      <c r="A758" t="s">
        <v>66</v>
      </c>
      <c r="B758">
        <v>18</v>
      </c>
      <c r="C758" t="s">
        <v>750</v>
      </c>
      <c r="D758" t="s">
        <v>1353</v>
      </c>
      <c r="E758" t="s">
        <v>1354</v>
      </c>
      <c r="F758">
        <v>96</v>
      </c>
      <c r="G758" t="s">
        <v>130</v>
      </c>
      <c r="I758">
        <v>10</v>
      </c>
      <c r="J758">
        <v>8</v>
      </c>
    </row>
    <row r="759" spans="1:12">
      <c r="A759" t="s">
        <v>66</v>
      </c>
      <c r="B759">
        <v>18</v>
      </c>
      <c r="C759" t="s">
        <v>750</v>
      </c>
      <c r="D759" t="s">
        <v>1377</v>
      </c>
      <c r="E759" t="s">
        <v>158</v>
      </c>
      <c r="F759">
        <v>95</v>
      </c>
      <c r="G759" t="s">
        <v>12</v>
      </c>
      <c r="H759">
        <v>25</v>
      </c>
      <c r="I759">
        <v>10</v>
      </c>
      <c r="J759">
        <v>8</v>
      </c>
      <c r="K759">
        <v>20</v>
      </c>
      <c r="L759">
        <v>5</v>
      </c>
    </row>
    <row r="760" spans="1:12">
      <c r="A760" t="s">
        <v>66</v>
      </c>
      <c r="B760">
        <v>18</v>
      </c>
      <c r="C760" t="s">
        <v>750</v>
      </c>
      <c r="D760" t="s">
        <v>1338</v>
      </c>
      <c r="E760" t="s">
        <v>365</v>
      </c>
      <c r="F760">
        <v>95</v>
      </c>
      <c r="G760" t="s">
        <v>1337</v>
      </c>
      <c r="I760">
        <v>10</v>
      </c>
      <c r="J760">
        <v>8</v>
      </c>
    </row>
    <row r="761" spans="1:12">
      <c r="A761" t="s">
        <v>66</v>
      </c>
      <c r="B761">
        <v>18</v>
      </c>
      <c r="C761" t="s">
        <v>750</v>
      </c>
      <c r="D761" t="s">
        <v>1336</v>
      </c>
      <c r="E761" t="s">
        <v>1023</v>
      </c>
      <c r="F761">
        <v>95</v>
      </c>
      <c r="G761" t="s">
        <v>1337</v>
      </c>
      <c r="H761">
        <v>25</v>
      </c>
      <c r="I761">
        <v>10</v>
      </c>
      <c r="J761">
        <v>8</v>
      </c>
      <c r="K761">
        <v>20</v>
      </c>
      <c r="L761">
        <v>5</v>
      </c>
    </row>
    <row r="762" spans="1:12">
      <c r="A762" t="s">
        <v>66</v>
      </c>
      <c r="B762">
        <v>18</v>
      </c>
      <c r="C762" t="s">
        <v>750</v>
      </c>
      <c r="D762" t="s">
        <v>1352</v>
      </c>
      <c r="F762">
        <v>95</v>
      </c>
      <c r="G762" t="s">
        <v>130</v>
      </c>
      <c r="I762">
        <v>10</v>
      </c>
      <c r="J762">
        <v>8</v>
      </c>
    </row>
    <row r="763" spans="1:12">
      <c r="A763" t="s">
        <v>66</v>
      </c>
      <c r="B763">
        <v>18</v>
      </c>
      <c r="C763" t="s">
        <v>750</v>
      </c>
      <c r="D763" t="s">
        <v>1359</v>
      </c>
      <c r="E763" t="s">
        <v>84</v>
      </c>
      <c r="F763">
        <v>90</v>
      </c>
      <c r="G763" t="s">
        <v>609</v>
      </c>
      <c r="H763">
        <v>15</v>
      </c>
      <c r="I763">
        <v>10</v>
      </c>
      <c r="J763">
        <v>8</v>
      </c>
      <c r="K763">
        <v>10</v>
      </c>
      <c r="L763">
        <v>5</v>
      </c>
    </row>
    <row r="764" spans="1:12">
      <c r="A764" t="s">
        <v>66</v>
      </c>
      <c r="B764">
        <v>18</v>
      </c>
      <c r="C764" t="s">
        <v>750</v>
      </c>
      <c r="D764" t="s">
        <v>1144</v>
      </c>
      <c r="E764" t="s">
        <v>795</v>
      </c>
      <c r="F764">
        <v>90</v>
      </c>
      <c r="G764" t="s">
        <v>130</v>
      </c>
      <c r="H764">
        <v>17</v>
      </c>
      <c r="I764">
        <v>10</v>
      </c>
      <c r="J764">
        <v>8</v>
      </c>
      <c r="K764">
        <v>10</v>
      </c>
      <c r="L764">
        <v>7</v>
      </c>
    </row>
    <row r="765" spans="1:12">
      <c r="A765" t="s">
        <v>66</v>
      </c>
      <c r="B765">
        <v>18</v>
      </c>
      <c r="C765" t="s">
        <v>750</v>
      </c>
      <c r="D765" t="s">
        <v>1326</v>
      </c>
      <c r="E765" t="s">
        <v>72</v>
      </c>
      <c r="F765">
        <v>89</v>
      </c>
      <c r="G765" t="s">
        <v>1324</v>
      </c>
      <c r="H765">
        <v>33</v>
      </c>
      <c r="I765">
        <v>10</v>
      </c>
      <c r="J765">
        <v>8</v>
      </c>
      <c r="K765">
        <v>30</v>
      </c>
      <c r="L765">
        <v>3</v>
      </c>
    </row>
    <row r="766" spans="1:12">
      <c r="A766" t="s">
        <v>66</v>
      </c>
      <c r="B766">
        <v>18</v>
      </c>
      <c r="C766" t="s">
        <v>750</v>
      </c>
      <c r="D766" t="s">
        <v>1332</v>
      </c>
      <c r="E766" t="s">
        <v>72</v>
      </c>
      <c r="F766">
        <v>87</v>
      </c>
      <c r="G766" t="s">
        <v>340</v>
      </c>
      <c r="H766">
        <v>33</v>
      </c>
      <c r="I766">
        <v>10</v>
      </c>
      <c r="J766">
        <v>8</v>
      </c>
      <c r="K766">
        <v>30</v>
      </c>
      <c r="L766">
        <v>3</v>
      </c>
    </row>
    <row r="767" spans="1:12">
      <c r="A767" t="s">
        <v>66</v>
      </c>
      <c r="B767">
        <v>18</v>
      </c>
      <c r="C767" t="s">
        <v>750</v>
      </c>
      <c r="D767" t="s">
        <v>1333</v>
      </c>
      <c r="E767" t="s">
        <v>72</v>
      </c>
      <c r="F767">
        <v>87</v>
      </c>
      <c r="G767" t="s">
        <v>340</v>
      </c>
      <c r="H767">
        <v>33</v>
      </c>
      <c r="I767">
        <v>10</v>
      </c>
      <c r="J767">
        <v>8</v>
      </c>
      <c r="K767">
        <v>30</v>
      </c>
      <c r="L767">
        <v>3</v>
      </c>
    </row>
    <row r="768" spans="1:12">
      <c r="A768" t="s">
        <v>66</v>
      </c>
      <c r="B768">
        <v>18</v>
      </c>
      <c r="C768" t="s">
        <v>750</v>
      </c>
      <c r="D768" t="s">
        <v>1334</v>
      </c>
      <c r="E768" t="s">
        <v>189</v>
      </c>
      <c r="F768">
        <v>80</v>
      </c>
      <c r="G768" t="s">
        <v>69</v>
      </c>
      <c r="H768">
        <v>10</v>
      </c>
      <c r="I768">
        <v>10</v>
      </c>
      <c r="J768">
        <v>8</v>
      </c>
      <c r="K768">
        <v>10</v>
      </c>
      <c r="L768">
        <v>0</v>
      </c>
    </row>
    <row r="769" spans="1:12">
      <c r="A769" t="s">
        <v>66</v>
      </c>
      <c r="B769">
        <v>18</v>
      </c>
      <c r="C769" t="s">
        <v>750</v>
      </c>
      <c r="D769" t="s">
        <v>1327</v>
      </c>
      <c r="E769" t="s">
        <v>1321</v>
      </c>
      <c r="F769">
        <v>80</v>
      </c>
      <c r="G769" t="s">
        <v>159</v>
      </c>
      <c r="I769">
        <v>10</v>
      </c>
      <c r="J769">
        <v>8</v>
      </c>
    </row>
    <row r="770" spans="1:12">
      <c r="A770" t="s">
        <v>66</v>
      </c>
      <c r="B770">
        <v>18</v>
      </c>
      <c r="C770" t="s">
        <v>1344</v>
      </c>
      <c r="D770" t="s">
        <v>1350</v>
      </c>
      <c r="E770" t="s">
        <v>204</v>
      </c>
      <c r="F770">
        <v>100</v>
      </c>
      <c r="G770" t="s">
        <v>386</v>
      </c>
      <c r="H770">
        <v>31</v>
      </c>
      <c r="I770">
        <v>10</v>
      </c>
      <c r="J770">
        <v>8</v>
      </c>
      <c r="K770">
        <v>30</v>
      </c>
      <c r="L770">
        <v>1</v>
      </c>
    </row>
    <row r="771" spans="1:12">
      <c r="A771" t="s">
        <v>66</v>
      </c>
      <c r="B771">
        <v>18</v>
      </c>
      <c r="C771" t="s">
        <v>1344</v>
      </c>
      <c r="D771" t="s">
        <v>1345</v>
      </c>
      <c r="E771" t="s">
        <v>105</v>
      </c>
      <c r="F771">
        <v>100</v>
      </c>
      <c r="G771" t="s">
        <v>386</v>
      </c>
      <c r="H771">
        <v>55</v>
      </c>
      <c r="I771">
        <v>10</v>
      </c>
      <c r="J771">
        <v>8</v>
      </c>
      <c r="K771">
        <v>50</v>
      </c>
      <c r="L771">
        <v>5</v>
      </c>
    </row>
    <row r="772" spans="1:12">
      <c r="A772" t="s">
        <v>66</v>
      </c>
      <c r="B772">
        <v>18</v>
      </c>
      <c r="C772" t="s">
        <v>1344</v>
      </c>
      <c r="D772" t="s">
        <v>1355</v>
      </c>
      <c r="E772" t="s">
        <v>1354</v>
      </c>
      <c r="F772">
        <v>100</v>
      </c>
      <c r="G772" t="s">
        <v>386</v>
      </c>
      <c r="I772">
        <v>10</v>
      </c>
      <c r="J772">
        <v>8</v>
      </c>
    </row>
    <row r="773" spans="1:12">
      <c r="A773" t="s">
        <v>66</v>
      </c>
      <c r="B773">
        <v>18</v>
      </c>
      <c r="C773" t="s">
        <v>1344</v>
      </c>
      <c r="D773" t="s">
        <v>1348</v>
      </c>
      <c r="E773" t="s">
        <v>795</v>
      </c>
      <c r="F773">
        <v>100</v>
      </c>
      <c r="G773" t="s">
        <v>386</v>
      </c>
      <c r="H773">
        <v>17</v>
      </c>
      <c r="I773">
        <v>10</v>
      </c>
      <c r="J773">
        <v>8</v>
      </c>
      <c r="K773">
        <v>10</v>
      </c>
      <c r="L773">
        <v>7</v>
      </c>
    </row>
    <row r="774" spans="1:12">
      <c r="A774" t="s">
        <v>66</v>
      </c>
      <c r="B774">
        <v>18</v>
      </c>
      <c r="C774" t="s">
        <v>1344</v>
      </c>
      <c r="D774" t="s">
        <v>1347</v>
      </c>
      <c r="E774" t="s">
        <v>402</v>
      </c>
      <c r="F774">
        <v>100</v>
      </c>
      <c r="G774" t="s">
        <v>386</v>
      </c>
      <c r="H774">
        <v>33</v>
      </c>
      <c r="I774">
        <v>10</v>
      </c>
      <c r="J774">
        <v>8</v>
      </c>
      <c r="K774">
        <v>30</v>
      </c>
      <c r="L774">
        <v>3</v>
      </c>
    </row>
    <row r="775" spans="1:12">
      <c r="A775" t="s">
        <v>66</v>
      </c>
      <c r="B775">
        <v>18</v>
      </c>
      <c r="C775" t="s">
        <v>1344</v>
      </c>
      <c r="D775" t="s">
        <v>1346</v>
      </c>
      <c r="E775" t="s">
        <v>1328</v>
      </c>
      <c r="F775">
        <v>100</v>
      </c>
      <c r="G775" t="s">
        <v>386</v>
      </c>
      <c r="H775">
        <v>18</v>
      </c>
      <c r="I775">
        <v>10</v>
      </c>
      <c r="J775">
        <v>8</v>
      </c>
      <c r="K775">
        <v>10</v>
      </c>
      <c r="L775">
        <v>8</v>
      </c>
    </row>
    <row r="776" spans="1:12">
      <c r="A776" t="s">
        <v>66</v>
      </c>
      <c r="B776">
        <v>53.9</v>
      </c>
      <c r="C776" t="s">
        <v>796</v>
      </c>
      <c r="D776" t="s">
        <v>797</v>
      </c>
      <c r="E776" t="s">
        <v>750</v>
      </c>
      <c r="F776">
        <v>101</v>
      </c>
      <c r="G776" t="s">
        <v>69</v>
      </c>
      <c r="H776">
        <v>18</v>
      </c>
      <c r="I776">
        <v>50</v>
      </c>
      <c r="J776">
        <v>3.8999999999999986</v>
      </c>
      <c r="K776">
        <v>10</v>
      </c>
      <c r="L776">
        <v>8</v>
      </c>
    </row>
    <row r="777" spans="1:12">
      <c r="A777" t="s">
        <v>147</v>
      </c>
      <c r="B777">
        <v>53.9</v>
      </c>
      <c r="C777" t="s">
        <v>796</v>
      </c>
      <c r="D777" t="s">
        <v>804</v>
      </c>
      <c r="E777" t="s">
        <v>805</v>
      </c>
      <c r="F777">
        <v>101</v>
      </c>
      <c r="G777" t="s">
        <v>75</v>
      </c>
      <c r="I777">
        <v>50</v>
      </c>
      <c r="J777">
        <v>3.8999999999999986</v>
      </c>
    </row>
    <row r="778" spans="1:12">
      <c r="A778" t="s">
        <v>147</v>
      </c>
      <c r="B778">
        <v>53.9</v>
      </c>
      <c r="C778" t="s">
        <v>796</v>
      </c>
      <c r="D778" t="s">
        <v>803</v>
      </c>
      <c r="E778" t="s">
        <v>158</v>
      </c>
      <c r="F778">
        <v>93</v>
      </c>
      <c r="G778" t="s">
        <v>118</v>
      </c>
      <c r="H778">
        <v>25</v>
      </c>
      <c r="I778">
        <v>50</v>
      </c>
      <c r="J778">
        <v>3.8999999999999986</v>
      </c>
      <c r="K778">
        <v>20</v>
      </c>
      <c r="L778">
        <v>5</v>
      </c>
    </row>
    <row r="779" spans="1:12">
      <c r="A779" t="s">
        <v>147</v>
      </c>
      <c r="B779">
        <v>53.9</v>
      </c>
      <c r="C779" t="s">
        <v>796</v>
      </c>
      <c r="D779" t="s">
        <v>798</v>
      </c>
      <c r="E779" t="s">
        <v>230</v>
      </c>
      <c r="F779">
        <v>92</v>
      </c>
      <c r="G779" t="s">
        <v>80</v>
      </c>
      <c r="H779">
        <v>78</v>
      </c>
      <c r="I779">
        <v>50</v>
      </c>
      <c r="J779">
        <v>3.8999999999999986</v>
      </c>
      <c r="K779">
        <v>70</v>
      </c>
      <c r="L779">
        <v>8</v>
      </c>
    </row>
    <row r="780" spans="1:12">
      <c r="A780" t="s">
        <v>147</v>
      </c>
      <c r="B780">
        <v>53.9</v>
      </c>
      <c r="C780" t="s">
        <v>796</v>
      </c>
      <c r="D780" t="s">
        <v>801</v>
      </c>
      <c r="E780" t="s">
        <v>802</v>
      </c>
      <c r="F780">
        <v>85</v>
      </c>
      <c r="G780" t="s">
        <v>528</v>
      </c>
      <c r="I780">
        <v>50</v>
      </c>
      <c r="J780">
        <v>3.8999999999999986</v>
      </c>
    </row>
    <row r="781" spans="1:12">
      <c r="A781" t="s">
        <v>147</v>
      </c>
      <c r="B781">
        <v>53.9</v>
      </c>
      <c r="C781" t="s">
        <v>796</v>
      </c>
      <c r="D781" t="s">
        <v>799</v>
      </c>
      <c r="E781" t="s">
        <v>800</v>
      </c>
      <c r="F781">
        <v>81</v>
      </c>
      <c r="G781" t="s">
        <v>12</v>
      </c>
      <c r="I781">
        <v>50</v>
      </c>
      <c r="J781">
        <v>3.8999999999999986</v>
      </c>
    </row>
    <row r="782" spans="1:12">
      <c r="A782" t="s">
        <v>147</v>
      </c>
      <c r="B782">
        <v>56</v>
      </c>
      <c r="C782" t="s">
        <v>988</v>
      </c>
      <c r="D782" t="s">
        <v>991</v>
      </c>
      <c r="E782" t="s">
        <v>189</v>
      </c>
      <c r="F782">
        <v>100</v>
      </c>
      <c r="G782" t="s">
        <v>69</v>
      </c>
      <c r="H782">
        <v>10</v>
      </c>
      <c r="I782">
        <v>50</v>
      </c>
      <c r="J782">
        <v>6</v>
      </c>
      <c r="K782">
        <v>10</v>
      </c>
      <c r="L782">
        <v>0</v>
      </c>
    </row>
    <row r="783" spans="1:12">
      <c r="A783" t="s">
        <v>147</v>
      </c>
      <c r="B783">
        <v>56</v>
      </c>
      <c r="C783" t="s">
        <v>988</v>
      </c>
      <c r="D783" t="s">
        <v>989</v>
      </c>
      <c r="E783" t="s">
        <v>990</v>
      </c>
      <c r="F783">
        <v>98</v>
      </c>
      <c r="G783" t="s">
        <v>155</v>
      </c>
      <c r="I783">
        <v>50</v>
      </c>
      <c r="J783">
        <v>6</v>
      </c>
    </row>
    <row r="784" spans="1:12">
      <c r="A784" t="s">
        <v>147</v>
      </c>
      <c r="B784">
        <v>56</v>
      </c>
      <c r="C784" t="s">
        <v>988</v>
      </c>
      <c r="D784" t="s">
        <v>1000</v>
      </c>
      <c r="E784" t="s">
        <v>998</v>
      </c>
      <c r="F784">
        <v>90</v>
      </c>
      <c r="G784" t="s">
        <v>155</v>
      </c>
      <c r="I784">
        <v>50</v>
      </c>
      <c r="J784">
        <v>6</v>
      </c>
    </row>
    <row r="785" spans="1:12">
      <c r="A785" t="s">
        <v>147</v>
      </c>
      <c r="B785">
        <v>56</v>
      </c>
      <c r="C785" t="s">
        <v>988</v>
      </c>
      <c r="D785" t="s">
        <v>997</v>
      </c>
      <c r="E785" t="s">
        <v>171</v>
      </c>
      <c r="F785">
        <v>90</v>
      </c>
      <c r="G785" t="s">
        <v>69</v>
      </c>
      <c r="H785">
        <v>53.1</v>
      </c>
      <c r="I785">
        <v>50</v>
      </c>
      <c r="J785">
        <v>6</v>
      </c>
      <c r="K785">
        <v>50</v>
      </c>
      <c r="L785">
        <v>3.1000000000000014</v>
      </c>
    </row>
    <row r="786" spans="1:12">
      <c r="A786" t="s">
        <v>147</v>
      </c>
      <c r="B786">
        <v>56</v>
      </c>
      <c r="C786" t="s">
        <v>988</v>
      </c>
      <c r="D786" t="s">
        <v>995</v>
      </c>
      <c r="E786" t="s">
        <v>230</v>
      </c>
      <c r="F786">
        <v>88</v>
      </c>
      <c r="G786" t="s">
        <v>992</v>
      </c>
      <c r="H786">
        <v>78</v>
      </c>
      <c r="I786">
        <v>50</v>
      </c>
      <c r="J786">
        <v>6</v>
      </c>
      <c r="K786">
        <v>70</v>
      </c>
      <c r="L786">
        <v>8</v>
      </c>
    </row>
    <row r="787" spans="1:12">
      <c r="A787" t="s">
        <v>147</v>
      </c>
      <c r="B787">
        <v>56</v>
      </c>
      <c r="C787" t="s">
        <v>988</v>
      </c>
      <c r="D787" t="s">
        <v>994</v>
      </c>
      <c r="E787" t="s">
        <v>310</v>
      </c>
      <c r="F787">
        <v>85</v>
      </c>
      <c r="G787" t="s">
        <v>992</v>
      </c>
      <c r="H787">
        <v>45</v>
      </c>
      <c r="I787">
        <v>50</v>
      </c>
      <c r="J787">
        <v>6</v>
      </c>
      <c r="K787">
        <v>40</v>
      </c>
      <c r="L787">
        <v>5</v>
      </c>
    </row>
    <row r="788" spans="1:12">
      <c r="A788" t="s">
        <v>147</v>
      </c>
      <c r="B788">
        <v>56</v>
      </c>
      <c r="C788" t="s">
        <v>988</v>
      </c>
      <c r="D788" t="s">
        <v>996</v>
      </c>
      <c r="E788" t="s">
        <v>584</v>
      </c>
      <c r="F788">
        <v>84</v>
      </c>
      <c r="G788" t="s">
        <v>992</v>
      </c>
      <c r="H788">
        <v>52</v>
      </c>
      <c r="I788">
        <v>50</v>
      </c>
      <c r="J788">
        <v>6</v>
      </c>
      <c r="K788">
        <v>50</v>
      </c>
      <c r="L788">
        <v>2</v>
      </c>
    </row>
    <row r="789" spans="1:12">
      <c r="A789" t="s">
        <v>147</v>
      </c>
      <c r="B789">
        <v>56</v>
      </c>
      <c r="C789" t="s">
        <v>988</v>
      </c>
      <c r="D789" t="s">
        <v>1001</v>
      </c>
      <c r="E789" t="s">
        <v>999</v>
      </c>
      <c r="F789">
        <v>80</v>
      </c>
      <c r="G789" t="s">
        <v>155</v>
      </c>
      <c r="I789">
        <v>50</v>
      </c>
      <c r="J789">
        <v>6</v>
      </c>
    </row>
    <row r="790" spans="1:12">
      <c r="A790" t="s">
        <v>147</v>
      </c>
      <c r="B790">
        <v>56</v>
      </c>
      <c r="C790" t="s">
        <v>988</v>
      </c>
      <c r="D790" t="s">
        <v>993</v>
      </c>
      <c r="E790" t="s">
        <v>494</v>
      </c>
      <c r="F790">
        <v>75</v>
      </c>
      <c r="G790" t="s">
        <v>992</v>
      </c>
      <c r="I790">
        <v>50</v>
      </c>
      <c r="J790">
        <v>6</v>
      </c>
    </row>
    <row r="791" spans="1:12">
      <c r="A791" t="s">
        <v>147</v>
      </c>
      <c r="B791">
        <v>65</v>
      </c>
      <c r="C791" t="s">
        <v>909</v>
      </c>
      <c r="D791" t="s">
        <v>913</v>
      </c>
      <c r="E791" t="s">
        <v>914</v>
      </c>
      <c r="F791">
        <v>83</v>
      </c>
      <c r="G791" t="s">
        <v>80</v>
      </c>
      <c r="I791">
        <v>60</v>
      </c>
      <c r="J791">
        <v>5</v>
      </c>
    </row>
    <row r="792" spans="1:12">
      <c r="A792" t="s">
        <v>147</v>
      </c>
      <c r="B792">
        <v>65</v>
      </c>
      <c r="C792" t="s">
        <v>909</v>
      </c>
      <c r="D792" t="s">
        <v>910</v>
      </c>
      <c r="E792" t="s">
        <v>911</v>
      </c>
      <c r="F792">
        <v>71</v>
      </c>
      <c r="G792" t="s">
        <v>80</v>
      </c>
      <c r="I792">
        <v>60</v>
      </c>
      <c r="J792">
        <v>5</v>
      </c>
    </row>
    <row r="793" spans="1:12">
      <c r="A793" t="s">
        <v>66</v>
      </c>
      <c r="B793">
        <v>100</v>
      </c>
      <c r="C793" t="s">
        <v>59</v>
      </c>
      <c r="D793" t="s">
        <v>813</v>
      </c>
      <c r="E793" t="s">
        <v>82</v>
      </c>
      <c r="F793">
        <v>111</v>
      </c>
      <c r="G793" t="s">
        <v>814</v>
      </c>
      <c r="H793">
        <v>96</v>
      </c>
      <c r="I793">
        <v>100</v>
      </c>
      <c r="J793">
        <v>0</v>
      </c>
      <c r="K793">
        <v>90</v>
      </c>
      <c r="L793">
        <v>6</v>
      </c>
    </row>
    <row r="794" spans="1:12">
      <c r="A794" t="s">
        <v>66</v>
      </c>
      <c r="B794">
        <v>100</v>
      </c>
      <c r="C794" t="s">
        <v>59</v>
      </c>
      <c r="D794" t="s">
        <v>812</v>
      </c>
      <c r="E794" t="s">
        <v>211</v>
      </c>
      <c r="F794">
        <v>100</v>
      </c>
      <c r="G794" t="s">
        <v>172</v>
      </c>
      <c r="I794">
        <v>100</v>
      </c>
      <c r="J794">
        <v>0</v>
      </c>
    </row>
    <row r="795" spans="1:12">
      <c r="A795" t="s">
        <v>66</v>
      </c>
      <c r="B795">
        <v>100</v>
      </c>
      <c r="C795" t="s">
        <v>59</v>
      </c>
      <c r="D795" t="s">
        <v>862</v>
      </c>
      <c r="E795" t="s">
        <v>100</v>
      </c>
      <c r="F795">
        <v>100</v>
      </c>
      <c r="G795" t="s">
        <v>811</v>
      </c>
      <c r="H795">
        <v>85</v>
      </c>
      <c r="I795">
        <v>100</v>
      </c>
      <c r="J795">
        <v>0</v>
      </c>
      <c r="K795">
        <v>80</v>
      </c>
      <c r="L795">
        <v>5</v>
      </c>
    </row>
    <row r="796" spans="1:12">
      <c r="A796" t="s">
        <v>66</v>
      </c>
      <c r="B796">
        <v>100</v>
      </c>
      <c r="C796" t="s">
        <v>59</v>
      </c>
      <c r="D796" t="s">
        <v>1273</v>
      </c>
      <c r="E796" t="s">
        <v>252</v>
      </c>
      <c r="F796">
        <v>90</v>
      </c>
      <c r="G796" t="s">
        <v>811</v>
      </c>
      <c r="H796">
        <v>83</v>
      </c>
      <c r="I796">
        <v>100</v>
      </c>
      <c r="J796">
        <v>0</v>
      </c>
      <c r="K796">
        <v>80</v>
      </c>
      <c r="L796">
        <v>3</v>
      </c>
    </row>
    <row r="797" spans="1:12">
      <c r="A797" t="s">
        <v>66</v>
      </c>
      <c r="B797">
        <v>100</v>
      </c>
      <c r="C797" t="s">
        <v>59</v>
      </c>
      <c r="D797" t="s">
        <v>808</v>
      </c>
      <c r="E797" t="s">
        <v>523</v>
      </c>
      <c r="F797">
        <v>90</v>
      </c>
      <c r="G797" t="s">
        <v>172</v>
      </c>
      <c r="H797">
        <v>97</v>
      </c>
      <c r="I797">
        <v>100</v>
      </c>
      <c r="J797">
        <v>0</v>
      </c>
      <c r="K797">
        <v>90</v>
      </c>
      <c r="L797">
        <v>7</v>
      </c>
    </row>
    <row r="798" spans="1:12">
      <c r="A798" t="s">
        <v>66</v>
      </c>
      <c r="B798">
        <v>100</v>
      </c>
      <c r="C798" t="s">
        <v>59</v>
      </c>
      <c r="D798" t="s">
        <v>809</v>
      </c>
      <c r="E798" t="s">
        <v>100</v>
      </c>
      <c r="F798">
        <v>90</v>
      </c>
      <c r="G798" t="s">
        <v>172</v>
      </c>
      <c r="H798">
        <v>85</v>
      </c>
      <c r="I798">
        <v>100</v>
      </c>
      <c r="J798">
        <v>0</v>
      </c>
      <c r="K798">
        <v>80</v>
      </c>
      <c r="L798">
        <v>5</v>
      </c>
    </row>
    <row r="799" spans="1:12">
      <c r="A799" t="s">
        <v>66</v>
      </c>
      <c r="B799">
        <v>100</v>
      </c>
      <c r="C799" t="s">
        <v>59</v>
      </c>
      <c r="D799" t="s">
        <v>807</v>
      </c>
      <c r="E799" t="s">
        <v>93</v>
      </c>
      <c r="F799">
        <v>89</v>
      </c>
      <c r="G799" t="s">
        <v>118</v>
      </c>
      <c r="H799">
        <v>85</v>
      </c>
      <c r="I799">
        <v>100</v>
      </c>
      <c r="J799">
        <v>0</v>
      </c>
      <c r="K799">
        <v>80</v>
      </c>
      <c r="L799">
        <v>5</v>
      </c>
    </row>
    <row r="800" spans="1:12">
      <c r="A800" t="s">
        <v>66</v>
      </c>
      <c r="B800">
        <v>100</v>
      </c>
      <c r="C800" t="s">
        <v>59</v>
      </c>
      <c r="D800" t="s">
        <v>806</v>
      </c>
      <c r="E800" t="s">
        <v>100</v>
      </c>
      <c r="F800">
        <v>87</v>
      </c>
      <c r="G800" t="s">
        <v>12</v>
      </c>
      <c r="H800">
        <v>85</v>
      </c>
      <c r="I800">
        <v>100</v>
      </c>
      <c r="J800">
        <v>0</v>
      </c>
      <c r="K800">
        <v>80</v>
      </c>
      <c r="L800">
        <v>5</v>
      </c>
    </row>
    <row r="801" spans="1:12">
      <c r="A801" t="s">
        <v>147</v>
      </c>
      <c r="B801">
        <v>5</v>
      </c>
      <c r="C801" t="s">
        <v>815</v>
      </c>
      <c r="D801" t="s">
        <v>816</v>
      </c>
      <c r="E801" t="s">
        <v>158</v>
      </c>
      <c r="F801">
        <v>90</v>
      </c>
      <c r="G801" t="s">
        <v>12</v>
      </c>
      <c r="H801">
        <v>25</v>
      </c>
      <c r="I801">
        <v>0</v>
      </c>
      <c r="J801">
        <v>5</v>
      </c>
      <c r="K801">
        <v>20</v>
      </c>
      <c r="L801">
        <v>5</v>
      </c>
    </row>
    <row r="802" spans="1:12">
      <c r="A802" t="s">
        <v>147</v>
      </c>
      <c r="B802">
        <v>5</v>
      </c>
      <c r="C802" t="s">
        <v>815</v>
      </c>
      <c r="D802" t="s">
        <v>819</v>
      </c>
      <c r="E802" t="s">
        <v>820</v>
      </c>
      <c r="F802">
        <v>81</v>
      </c>
      <c r="G802" t="s">
        <v>163</v>
      </c>
      <c r="I802">
        <v>0</v>
      </c>
      <c r="J802">
        <v>5</v>
      </c>
    </row>
    <row r="803" spans="1:12">
      <c r="A803" t="s">
        <v>147</v>
      </c>
      <c r="B803">
        <v>5</v>
      </c>
      <c r="C803" t="s">
        <v>815</v>
      </c>
      <c r="D803" t="s">
        <v>817</v>
      </c>
      <c r="E803" t="s">
        <v>818</v>
      </c>
      <c r="F803">
        <v>78</v>
      </c>
      <c r="G803" t="s">
        <v>163</v>
      </c>
      <c r="I803">
        <v>0</v>
      </c>
      <c r="J803">
        <v>5</v>
      </c>
    </row>
    <row r="804" spans="1:12">
      <c r="A804" t="s">
        <v>66</v>
      </c>
      <c r="B804">
        <v>58</v>
      </c>
      <c r="C804" t="s">
        <v>821</v>
      </c>
      <c r="D804" t="s">
        <v>1078</v>
      </c>
      <c r="E804" t="s">
        <v>158</v>
      </c>
      <c r="F804">
        <v>93</v>
      </c>
      <c r="G804" t="s">
        <v>12</v>
      </c>
      <c r="H804">
        <v>25</v>
      </c>
      <c r="I804">
        <v>50</v>
      </c>
      <c r="J804">
        <v>8</v>
      </c>
      <c r="K804">
        <v>20</v>
      </c>
      <c r="L804">
        <v>5</v>
      </c>
    </row>
    <row r="805" spans="1:12">
      <c r="A805" t="s">
        <v>66</v>
      </c>
      <c r="B805">
        <v>58</v>
      </c>
      <c r="C805" t="s">
        <v>821</v>
      </c>
      <c r="D805" t="s">
        <v>822</v>
      </c>
      <c r="E805" t="s">
        <v>204</v>
      </c>
      <c r="F805">
        <v>75</v>
      </c>
      <c r="G805" t="s">
        <v>12</v>
      </c>
      <c r="H805">
        <v>31</v>
      </c>
      <c r="I805">
        <v>50</v>
      </c>
      <c r="J805">
        <v>8</v>
      </c>
      <c r="K805">
        <v>30</v>
      </c>
      <c r="L805">
        <v>1</v>
      </c>
    </row>
    <row r="806" spans="1:12">
      <c r="A806" t="s">
        <v>66</v>
      </c>
      <c r="B806">
        <v>50</v>
      </c>
      <c r="C806" t="s">
        <v>260</v>
      </c>
      <c r="D806" t="s">
        <v>824</v>
      </c>
      <c r="E806" t="s">
        <v>701</v>
      </c>
      <c r="F806">
        <v>105</v>
      </c>
      <c r="G806" t="s">
        <v>75</v>
      </c>
      <c r="I806">
        <v>50</v>
      </c>
      <c r="J806">
        <v>0</v>
      </c>
    </row>
    <row r="807" spans="1:12">
      <c r="A807" t="s">
        <v>66</v>
      </c>
      <c r="B807">
        <v>50</v>
      </c>
      <c r="C807" t="s">
        <v>260</v>
      </c>
      <c r="D807" t="s">
        <v>826</v>
      </c>
      <c r="E807" t="s">
        <v>150</v>
      </c>
      <c r="F807">
        <v>103</v>
      </c>
      <c r="G807" t="s">
        <v>155</v>
      </c>
      <c r="H807">
        <v>53.3</v>
      </c>
      <c r="I807">
        <v>50</v>
      </c>
      <c r="J807">
        <v>0</v>
      </c>
      <c r="K807">
        <v>50</v>
      </c>
      <c r="L807">
        <v>3.2999999999999972</v>
      </c>
    </row>
    <row r="808" spans="1:12">
      <c r="A808" t="s">
        <v>66</v>
      </c>
      <c r="B808">
        <v>50</v>
      </c>
      <c r="C808" t="s">
        <v>260</v>
      </c>
      <c r="D808" t="s">
        <v>825</v>
      </c>
      <c r="E808" t="s">
        <v>150</v>
      </c>
      <c r="F808">
        <v>95</v>
      </c>
      <c r="G808" t="s">
        <v>75</v>
      </c>
      <c r="H808">
        <v>53.3</v>
      </c>
      <c r="I808">
        <v>50</v>
      </c>
      <c r="J808">
        <v>0</v>
      </c>
      <c r="K808">
        <v>50</v>
      </c>
      <c r="L808">
        <v>3.2999999999999972</v>
      </c>
    </row>
    <row r="809" spans="1:12">
      <c r="A809" t="s">
        <v>66</v>
      </c>
      <c r="B809">
        <v>50</v>
      </c>
      <c r="C809" t="s">
        <v>260</v>
      </c>
      <c r="D809" t="s">
        <v>829</v>
      </c>
      <c r="E809" t="s">
        <v>830</v>
      </c>
      <c r="F809">
        <v>93</v>
      </c>
      <c r="G809" t="s">
        <v>328</v>
      </c>
      <c r="I809">
        <v>50</v>
      </c>
      <c r="J809">
        <v>0</v>
      </c>
    </row>
    <row r="810" spans="1:12">
      <c r="A810" t="s">
        <v>66</v>
      </c>
      <c r="B810">
        <v>50</v>
      </c>
      <c r="C810" t="s">
        <v>260</v>
      </c>
      <c r="D810" t="s">
        <v>823</v>
      </c>
      <c r="E810" t="s">
        <v>565</v>
      </c>
      <c r="F810">
        <v>90</v>
      </c>
      <c r="G810" t="s">
        <v>69</v>
      </c>
      <c r="H810">
        <v>24</v>
      </c>
      <c r="I810">
        <v>50</v>
      </c>
      <c r="J810">
        <v>0</v>
      </c>
      <c r="K810">
        <v>20</v>
      </c>
      <c r="L810">
        <v>4</v>
      </c>
    </row>
    <row r="811" spans="1:12">
      <c r="A811" t="s">
        <v>66</v>
      </c>
      <c r="B811">
        <v>50</v>
      </c>
      <c r="C811" t="s">
        <v>260</v>
      </c>
      <c r="D811" t="s">
        <v>827</v>
      </c>
      <c r="E811" t="s">
        <v>828</v>
      </c>
      <c r="F811">
        <v>90</v>
      </c>
      <c r="G811" t="s">
        <v>163</v>
      </c>
      <c r="I811">
        <v>50</v>
      </c>
      <c r="J811">
        <v>0</v>
      </c>
    </row>
    <row r="812" spans="1:12">
      <c r="A812" t="s">
        <v>66</v>
      </c>
      <c r="B812">
        <v>50</v>
      </c>
      <c r="C812" t="s">
        <v>260</v>
      </c>
      <c r="D812" t="s">
        <v>831</v>
      </c>
      <c r="E812" t="s">
        <v>832</v>
      </c>
      <c r="F812">
        <v>82</v>
      </c>
      <c r="G812" t="s">
        <v>80</v>
      </c>
      <c r="I812">
        <v>50</v>
      </c>
      <c r="J812">
        <v>0</v>
      </c>
    </row>
    <row r="813" spans="1:12">
      <c r="A813" t="s">
        <v>66</v>
      </c>
      <c r="B813">
        <v>33</v>
      </c>
      <c r="C813" t="s">
        <v>1329</v>
      </c>
      <c r="D813" t="s">
        <v>1330</v>
      </c>
      <c r="E813" t="s">
        <v>1328</v>
      </c>
      <c r="F813">
        <v>90</v>
      </c>
      <c r="G813" t="s">
        <v>130</v>
      </c>
      <c r="H813">
        <v>18</v>
      </c>
      <c r="I813">
        <v>30</v>
      </c>
      <c r="J813">
        <v>3</v>
      </c>
      <c r="K813">
        <v>10</v>
      </c>
      <c r="L813">
        <v>8</v>
      </c>
    </row>
    <row r="814" spans="1:12">
      <c r="A814" t="s">
        <v>66</v>
      </c>
      <c r="B814">
        <v>98</v>
      </c>
      <c r="C814" t="s">
        <v>833</v>
      </c>
      <c r="D814" t="s">
        <v>836</v>
      </c>
      <c r="E814" t="s">
        <v>100</v>
      </c>
      <c r="F814">
        <v>105</v>
      </c>
      <c r="G814" t="s">
        <v>837</v>
      </c>
      <c r="H814">
        <v>85</v>
      </c>
      <c r="I814">
        <v>90</v>
      </c>
      <c r="J814">
        <v>8</v>
      </c>
      <c r="K814">
        <v>80</v>
      </c>
      <c r="L814">
        <v>5</v>
      </c>
    </row>
    <row r="815" spans="1:12">
      <c r="A815" t="s">
        <v>66</v>
      </c>
      <c r="B815">
        <v>98</v>
      </c>
      <c r="C815" t="s">
        <v>833</v>
      </c>
      <c r="D815" t="s">
        <v>834</v>
      </c>
      <c r="F815">
        <v>103</v>
      </c>
      <c r="G815" t="s">
        <v>69</v>
      </c>
      <c r="I815">
        <v>90</v>
      </c>
      <c r="J815">
        <v>8</v>
      </c>
    </row>
    <row r="816" spans="1:12">
      <c r="A816" t="s">
        <v>66</v>
      </c>
      <c r="B816">
        <v>98</v>
      </c>
      <c r="C816" t="s">
        <v>833</v>
      </c>
      <c r="D816" t="s">
        <v>835</v>
      </c>
      <c r="E816" t="s">
        <v>764</v>
      </c>
      <c r="F816">
        <v>90</v>
      </c>
      <c r="G816" t="s">
        <v>163</v>
      </c>
      <c r="I816">
        <v>90</v>
      </c>
      <c r="J816">
        <v>8</v>
      </c>
    </row>
    <row r="817" spans="1:12">
      <c r="A817" t="s">
        <v>147</v>
      </c>
      <c r="C817" t="s">
        <v>593</v>
      </c>
      <c r="D817" t="s">
        <v>838</v>
      </c>
      <c r="E817" t="s">
        <v>158</v>
      </c>
      <c r="F817">
        <v>87</v>
      </c>
      <c r="G817" t="s">
        <v>69</v>
      </c>
      <c r="H817">
        <v>25</v>
      </c>
      <c r="K817">
        <v>20</v>
      </c>
      <c r="L817">
        <v>5</v>
      </c>
    </row>
    <row r="818" spans="1:12">
      <c r="A818" t="s">
        <v>147</v>
      </c>
      <c r="C818" t="s">
        <v>593</v>
      </c>
      <c r="D818" t="s">
        <v>839</v>
      </c>
      <c r="E818" t="s">
        <v>286</v>
      </c>
      <c r="F818">
        <v>80</v>
      </c>
      <c r="G818" t="s">
        <v>12</v>
      </c>
    </row>
    <row r="819" spans="1:12">
      <c r="A819" t="s">
        <v>174</v>
      </c>
      <c r="C819" t="s">
        <v>593</v>
      </c>
      <c r="D819" t="s">
        <v>840</v>
      </c>
      <c r="E819" t="s">
        <v>792</v>
      </c>
      <c r="F819">
        <v>77</v>
      </c>
      <c r="G819" t="s">
        <v>528</v>
      </c>
    </row>
    <row r="820" spans="1:12">
      <c r="A820" t="s">
        <v>174</v>
      </c>
      <c r="C820" t="s">
        <v>648</v>
      </c>
      <c r="D820" t="s">
        <v>1391</v>
      </c>
      <c r="E820" t="s">
        <v>113</v>
      </c>
      <c r="F820">
        <v>105</v>
      </c>
      <c r="G820" t="s">
        <v>163</v>
      </c>
    </row>
    <row r="821" spans="1:12">
      <c r="A821" t="s">
        <v>66</v>
      </c>
      <c r="B821">
        <v>86</v>
      </c>
      <c r="C821" t="s">
        <v>841</v>
      </c>
      <c r="D821" t="s">
        <v>1070</v>
      </c>
      <c r="E821" t="s">
        <v>16</v>
      </c>
      <c r="F821">
        <v>100</v>
      </c>
      <c r="G821" t="s">
        <v>69</v>
      </c>
      <c r="H821">
        <v>82</v>
      </c>
      <c r="I821">
        <v>80</v>
      </c>
      <c r="J821">
        <v>6</v>
      </c>
      <c r="K821">
        <v>80</v>
      </c>
      <c r="L821">
        <v>2</v>
      </c>
    </row>
    <row r="822" spans="1:12">
      <c r="A822" t="s">
        <v>66</v>
      </c>
      <c r="B822">
        <v>86</v>
      </c>
      <c r="C822" t="s">
        <v>841</v>
      </c>
      <c r="D822" t="s">
        <v>1248</v>
      </c>
      <c r="E822" t="s">
        <v>158</v>
      </c>
      <c r="F822">
        <v>98</v>
      </c>
      <c r="G822" t="s">
        <v>69</v>
      </c>
      <c r="H822">
        <v>25</v>
      </c>
      <c r="I822">
        <v>80</v>
      </c>
      <c r="J822">
        <v>6</v>
      </c>
      <c r="K822">
        <v>20</v>
      </c>
      <c r="L822">
        <v>5</v>
      </c>
    </row>
    <row r="823" spans="1:12">
      <c r="A823" t="s">
        <v>66</v>
      </c>
      <c r="B823">
        <v>86</v>
      </c>
      <c r="C823" t="s">
        <v>841</v>
      </c>
      <c r="D823" t="s">
        <v>1072</v>
      </c>
      <c r="E823" t="s">
        <v>204</v>
      </c>
      <c r="F823">
        <v>96</v>
      </c>
      <c r="G823" t="s">
        <v>936</v>
      </c>
      <c r="H823">
        <v>31</v>
      </c>
      <c r="I823">
        <v>80</v>
      </c>
      <c r="J823">
        <v>6</v>
      </c>
      <c r="K823">
        <v>30</v>
      </c>
      <c r="L823">
        <v>1</v>
      </c>
    </row>
    <row r="824" spans="1:12">
      <c r="A824" t="s">
        <v>66</v>
      </c>
      <c r="B824">
        <v>86</v>
      </c>
      <c r="C824" t="s">
        <v>841</v>
      </c>
      <c r="D824" t="s">
        <v>1065</v>
      </c>
      <c r="E824" t="s">
        <v>1059</v>
      </c>
      <c r="F824">
        <v>90</v>
      </c>
      <c r="G824" t="s">
        <v>16</v>
      </c>
      <c r="I824">
        <v>80</v>
      </c>
      <c r="J824">
        <v>6</v>
      </c>
    </row>
    <row r="825" spans="1:12">
      <c r="A825" t="s">
        <v>66</v>
      </c>
      <c r="B825">
        <v>86</v>
      </c>
      <c r="C825" t="s">
        <v>841</v>
      </c>
      <c r="D825" t="s">
        <v>1061</v>
      </c>
      <c r="E825" t="s">
        <v>1060</v>
      </c>
      <c r="F825">
        <v>90</v>
      </c>
      <c r="G825" t="s">
        <v>190</v>
      </c>
      <c r="I825">
        <v>80</v>
      </c>
      <c r="J825">
        <v>6</v>
      </c>
    </row>
    <row r="826" spans="1:12">
      <c r="A826" t="s">
        <v>66</v>
      </c>
      <c r="B826">
        <v>86</v>
      </c>
      <c r="C826" t="s">
        <v>841</v>
      </c>
      <c r="D826" t="s">
        <v>1074</v>
      </c>
      <c r="E826" t="s">
        <v>1073</v>
      </c>
      <c r="F826">
        <v>83</v>
      </c>
      <c r="G826" t="s">
        <v>190</v>
      </c>
      <c r="I826">
        <v>80</v>
      </c>
      <c r="J826">
        <v>6</v>
      </c>
    </row>
    <row r="827" spans="1:12">
      <c r="A827" t="s">
        <v>66</v>
      </c>
      <c r="B827">
        <v>86</v>
      </c>
      <c r="C827" t="s">
        <v>841</v>
      </c>
      <c r="D827" t="s">
        <v>1066</v>
      </c>
      <c r="E827" t="s">
        <v>105</v>
      </c>
      <c r="F827">
        <v>80</v>
      </c>
      <c r="G827" t="s">
        <v>16</v>
      </c>
      <c r="H827">
        <v>55</v>
      </c>
      <c r="I827">
        <v>80</v>
      </c>
      <c r="J827">
        <v>6</v>
      </c>
      <c r="K827">
        <v>50</v>
      </c>
      <c r="L827">
        <v>5</v>
      </c>
    </row>
    <row r="828" spans="1:12">
      <c r="A828" t="s">
        <v>66</v>
      </c>
      <c r="B828">
        <v>86</v>
      </c>
      <c r="C828" t="s">
        <v>841</v>
      </c>
      <c r="D828" t="s">
        <v>1243</v>
      </c>
      <c r="E828" t="s">
        <v>340</v>
      </c>
      <c r="F828">
        <v>80</v>
      </c>
      <c r="G828" t="s">
        <v>340</v>
      </c>
      <c r="I828">
        <v>80</v>
      </c>
      <c r="J828">
        <v>6</v>
      </c>
    </row>
    <row r="829" spans="1:12">
      <c r="A829" t="s">
        <v>66</v>
      </c>
      <c r="B829">
        <v>86</v>
      </c>
      <c r="C829" t="s">
        <v>841</v>
      </c>
      <c r="D829" t="s">
        <v>842</v>
      </c>
      <c r="F829">
        <v>77.77</v>
      </c>
      <c r="G829" t="s">
        <v>69</v>
      </c>
      <c r="I829">
        <v>80</v>
      </c>
      <c r="J829">
        <v>6</v>
      </c>
    </row>
    <row r="830" spans="1:12">
      <c r="A830" t="s">
        <v>66</v>
      </c>
      <c r="B830">
        <v>86</v>
      </c>
      <c r="C830" t="s">
        <v>841</v>
      </c>
      <c r="D830" t="s">
        <v>1062</v>
      </c>
      <c r="E830" t="s">
        <v>66</v>
      </c>
      <c r="F830">
        <v>75</v>
      </c>
      <c r="G830" t="s">
        <v>190</v>
      </c>
      <c r="H830">
        <v>99</v>
      </c>
      <c r="I830">
        <v>80</v>
      </c>
      <c r="J830">
        <v>6</v>
      </c>
      <c r="K830">
        <v>90</v>
      </c>
      <c r="L830">
        <v>9</v>
      </c>
    </row>
    <row r="831" spans="1:12">
      <c r="A831" t="s">
        <v>66</v>
      </c>
      <c r="B831">
        <v>86</v>
      </c>
      <c r="C831" t="s">
        <v>841</v>
      </c>
      <c r="D831" t="s">
        <v>843</v>
      </c>
      <c r="E831" t="s">
        <v>844</v>
      </c>
      <c r="F831">
        <v>75</v>
      </c>
      <c r="G831" t="s">
        <v>142</v>
      </c>
      <c r="I831">
        <v>80</v>
      </c>
      <c r="J831">
        <v>6</v>
      </c>
    </row>
    <row r="832" spans="1:12">
      <c r="A832" t="s">
        <v>66</v>
      </c>
      <c r="B832">
        <v>86</v>
      </c>
      <c r="C832" t="s">
        <v>841</v>
      </c>
      <c r="D832" t="s">
        <v>1063</v>
      </c>
      <c r="E832" t="s">
        <v>158</v>
      </c>
      <c r="F832">
        <v>75</v>
      </c>
      <c r="G832" t="s">
        <v>946</v>
      </c>
      <c r="H832">
        <v>25</v>
      </c>
      <c r="I832">
        <v>80</v>
      </c>
      <c r="J832">
        <v>6</v>
      </c>
      <c r="K832">
        <v>20</v>
      </c>
      <c r="L832">
        <v>5</v>
      </c>
    </row>
    <row r="833" spans="1:12">
      <c r="A833" t="s">
        <v>66</v>
      </c>
      <c r="B833">
        <v>86</v>
      </c>
      <c r="C833" t="s">
        <v>841</v>
      </c>
      <c r="D833" t="s">
        <v>1245</v>
      </c>
      <c r="E833" t="s">
        <v>157</v>
      </c>
      <c r="F833">
        <v>74</v>
      </c>
      <c r="G833" t="s">
        <v>80</v>
      </c>
      <c r="H833">
        <v>53</v>
      </c>
      <c r="I833">
        <v>80</v>
      </c>
      <c r="J833">
        <v>6</v>
      </c>
      <c r="K833">
        <v>50</v>
      </c>
      <c r="L833">
        <v>3</v>
      </c>
    </row>
    <row r="834" spans="1:12">
      <c r="A834" t="s">
        <v>66</v>
      </c>
      <c r="B834">
        <v>86</v>
      </c>
      <c r="C834" t="s">
        <v>841</v>
      </c>
      <c r="D834" t="s">
        <v>846</v>
      </c>
      <c r="E834" t="s">
        <v>847</v>
      </c>
      <c r="F834">
        <v>73</v>
      </c>
      <c r="G834" t="s">
        <v>190</v>
      </c>
      <c r="I834">
        <v>80</v>
      </c>
      <c r="J834">
        <v>6</v>
      </c>
    </row>
    <row r="835" spans="1:12">
      <c r="A835" t="s">
        <v>66</v>
      </c>
      <c r="B835">
        <v>86</v>
      </c>
      <c r="C835" t="s">
        <v>841</v>
      </c>
      <c r="D835" t="s">
        <v>1075</v>
      </c>
      <c r="E835" t="s">
        <v>1073</v>
      </c>
      <c r="F835">
        <v>70</v>
      </c>
      <c r="G835" t="s">
        <v>155</v>
      </c>
      <c r="I835">
        <v>80</v>
      </c>
      <c r="J835">
        <v>6</v>
      </c>
    </row>
    <row r="836" spans="1:12">
      <c r="A836" t="s">
        <v>66</v>
      </c>
      <c r="B836">
        <v>86</v>
      </c>
      <c r="C836" t="s">
        <v>841</v>
      </c>
      <c r="D836" t="s">
        <v>1071</v>
      </c>
      <c r="E836" t="s">
        <v>1076</v>
      </c>
      <c r="F836">
        <v>70</v>
      </c>
      <c r="G836" t="s">
        <v>190</v>
      </c>
      <c r="I836">
        <v>80</v>
      </c>
      <c r="J836">
        <v>6</v>
      </c>
    </row>
    <row r="837" spans="1:12">
      <c r="A837" t="s">
        <v>66</v>
      </c>
      <c r="B837">
        <v>86</v>
      </c>
      <c r="C837" t="s">
        <v>841</v>
      </c>
      <c r="D837" t="s">
        <v>1064</v>
      </c>
      <c r="E837" t="s">
        <v>323</v>
      </c>
      <c r="F837">
        <v>70</v>
      </c>
      <c r="G837" t="s">
        <v>80</v>
      </c>
      <c r="H837">
        <v>64</v>
      </c>
      <c r="I837">
        <v>80</v>
      </c>
      <c r="J837">
        <v>6</v>
      </c>
      <c r="K837">
        <v>60</v>
      </c>
      <c r="L837">
        <v>4</v>
      </c>
    </row>
    <row r="838" spans="1:12">
      <c r="A838" t="s">
        <v>66</v>
      </c>
      <c r="B838">
        <v>10</v>
      </c>
      <c r="C838" t="s">
        <v>215</v>
      </c>
      <c r="D838" t="s">
        <v>848</v>
      </c>
      <c r="E838" t="s">
        <v>100</v>
      </c>
      <c r="F838">
        <v>84</v>
      </c>
      <c r="G838" t="s">
        <v>163</v>
      </c>
      <c r="H838">
        <v>85</v>
      </c>
      <c r="I838">
        <v>10</v>
      </c>
      <c r="J838">
        <v>0</v>
      </c>
      <c r="K838">
        <v>80</v>
      </c>
      <c r="L838">
        <v>5</v>
      </c>
    </row>
    <row r="839" spans="1:12">
      <c r="A839" t="s">
        <v>147</v>
      </c>
      <c r="B839">
        <v>64</v>
      </c>
      <c r="C839" t="s">
        <v>900</v>
      </c>
      <c r="D839" t="s">
        <v>902</v>
      </c>
      <c r="E839" t="s">
        <v>901</v>
      </c>
      <c r="F839">
        <v>78</v>
      </c>
      <c r="G839" t="s">
        <v>69</v>
      </c>
      <c r="I839">
        <v>60</v>
      </c>
      <c r="J839">
        <v>4</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K33" activePane="bottomRight" state="frozen"/>
      <selection pane="topRight" activeCell="B1" sqref="B1"/>
      <selection pane="bottomLeft" activeCell="A5" sqref="A5"/>
      <selection pane="bottomRight" activeCell="A41" sqref="A41"/>
    </sheetView>
  </sheetViews>
  <sheetFormatPr defaultColWidth="3.125" defaultRowHeight="11.25"/>
  <cols>
    <col min="1" max="1" width="71" style="39"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c r="HV1" s="34"/>
      <c r="HW1" s="34"/>
      <c r="HX1" s="34"/>
      <c r="HY1" s="34"/>
      <c r="HZ1" s="34"/>
      <c r="IA1" s="34"/>
      <c r="IB1" s="34"/>
      <c r="IC1" s="34"/>
      <c r="ID1" s="34"/>
      <c r="IE1" s="34"/>
      <c r="IF1" s="34"/>
      <c r="IG1" s="34"/>
      <c r="IH1" s="34"/>
      <c r="II1" s="34"/>
      <c r="IJ1" s="34"/>
      <c r="IK1" s="34"/>
      <c r="IL1" s="34"/>
      <c r="IM1" s="34"/>
      <c r="IN1" s="34"/>
      <c r="IO1" s="34"/>
      <c r="IP1" s="34"/>
      <c r="IQ1" s="34"/>
      <c r="IR1" s="34"/>
      <c r="IS1" s="34"/>
      <c r="IT1" s="34"/>
      <c r="IU1" s="34"/>
      <c r="IV1" s="34"/>
      <c r="IW1" s="34"/>
      <c r="IX1" s="34"/>
      <c r="IY1" s="34"/>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4"/>
      <c r="B2" s="113">
        <v>10</v>
      </c>
      <c r="C2" s="114"/>
      <c r="D2" s="114"/>
      <c r="E2" s="114"/>
      <c r="F2" s="114"/>
      <c r="G2" s="114"/>
      <c r="H2" s="114"/>
      <c r="I2" s="114"/>
      <c r="J2" s="114"/>
      <c r="K2" s="113">
        <v>20</v>
      </c>
      <c r="L2" s="114"/>
      <c r="M2" s="114"/>
      <c r="N2" s="114"/>
      <c r="O2" s="114"/>
      <c r="P2" s="114"/>
      <c r="Q2" s="114"/>
      <c r="R2" s="114"/>
      <c r="S2" s="114"/>
      <c r="T2" s="114"/>
      <c r="U2" s="113">
        <v>30</v>
      </c>
      <c r="V2" s="114"/>
      <c r="W2" s="114"/>
      <c r="X2" s="114"/>
      <c r="Y2" s="114"/>
      <c r="Z2" s="114"/>
      <c r="AA2" s="113">
        <v>40</v>
      </c>
      <c r="AB2" s="114"/>
      <c r="AC2" s="114"/>
      <c r="AD2" s="114"/>
      <c r="AE2" s="114"/>
      <c r="AF2" s="114"/>
      <c r="AG2" s="114"/>
      <c r="AH2" s="113">
        <v>50</v>
      </c>
      <c r="AI2" s="114"/>
      <c r="AJ2" s="114"/>
      <c r="AK2" s="114"/>
      <c r="AL2" s="114"/>
      <c r="AM2" s="114"/>
      <c r="AN2" s="114"/>
      <c r="AO2" s="114"/>
      <c r="AP2" s="114"/>
      <c r="AQ2" s="114"/>
      <c r="AR2" s="114"/>
      <c r="AS2" s="114"/>
      <c r="AT2" s="114"/>
      <c r="AU2" s="114"/>
      <c r="AV2" s="114"/>
      <c r="AW2" s="114"/>
      <c r="AX2" s="114"/>
      <c r="AY2" s="114"/>
      <c r="AZ2" s="114"/>
      <c r="BA2" s="114"/>
      <c r="BB2" s="114"/>
      <c r="BC2" s="114"/>
      <c r="BD2" s="114"/>
      <c r="BE2" s="114"/>
      <c r="BF2" s="114"/>
      <c r="BG2" s="114"/>
      <c r="BH2" s="114"/>
      <c r="BI2" s="113">
        <v>60</v>
      </c>
      <c r="BJ2" s="114"/>
      <c r="BK2" s="113">
        <v>70</v>
      </c>
      <c r="BL2" s="114"/>
      <c r="BM2" s="114"/>
      <c r="BN2" s="114"/>
      <c r="BO2" s="114"/>
      <c r="BP2" s="114"/>
      <c r="BQ2" s="114"/>
      <c r="BR2" s="114"/>
      <c r="BS2" s="114"/>
      <c r="BT2" s="114"/>
      <c r="BU2" s="114"/>
      <c r="BV2" s="114"/>
      <c r="BW2" s="114"/>
      <c r="BX2" s="113">
        <v>80</v>
      </c>
      <c r="BY2" s="114"/>
      <c r="BZ2" s="114"/>
      <c r="CA2" s="114"/>
      <c r="CB2" s="114"/>
      <c r="CC2" s="113">
        <v>90</v>
      </c>
      <c r="CD2" s="114"/>
      <c r="CE2" s="114"/>
      <c r="CF2" s="114"/>
      <c r="CG2" s="114"/>
      <c r="CH2" s="113">
        <v>100</v>
      </c>
      <c r="CI2" s="114"/>
      <c r="CJ2" s="114"/>
      <c r="CK2" s="113" t="s">
        <v>9</v>
      </c>
      <c r="CL2" s="114"/>
      <c r="CM2" s="114"/>
      <c r="CN2" s="114"/>
      <c r="CO2" s="114"/>
      <c r="CP2" s="114"/>
      <c r="CQ2" s="114"/>
      <c r="CR2" s="114"/>
      <c r="CS2" s="114"/>
      <c r="CT2" s="114"/>
      <c r="CU2" s="114"/>
      <c r="CV2" s="114"/>
      <c r="CW2" s="114"/>
      <c r="CX2" s="114"/>
      <c r="CY2" s="114"/>
      <c r="CZ2" s="114"/>
      <c r="DA2" s="114"/>
      <c r="DB2" s="114"/>
      <c r="DC2" s="114"/>
      <c r="DD2" s="114"/>
      <c r="DE2" s="114"/>
      <c r="DF2" s="114"/>
      <c r="DG2" s="114"/>
      <c r="DH2" s="114"/>
      <c r="DI2" s="114"/>
      <c r="DJ2" s="114"/>
      <c r="DK2" s="114"/>
      <c r="DL2" s="114"/>
      <c r="DM2" s="114"/>
      <c r="DN2" s="114"/>
      <c r="DO2" s="114"/>
      <c r="DP2" s="114"/>
      <c r="DQ2" s="114"/>
      <c r="DR2" s="114"/>
      <c r="DS2" s="114"/>
      <c r="DT2" s="114"/>
      <c r="DU2" s="114"/>
      <c r="DV2" s="114"/>
      <c r="DW2" s="114"/>
      <c r="DX2" s="114"/>
      <c r="DY2" s="114"/>
      <c r="DZ2" s="114"/>
      <c r="EA2" s="114"/>
      <c r="EB2" s="114"/>
      <c r="EC2" s="114"/>
      <c r="ED2" s="114"/>
      <c r="EE2" s="114"/>
      <c r="EF2" s="114"/>
      <c r="EG2" s="114"/>
      <c r="EH2" s="114"/>
      <c r="EI2" s="114"/>
      <c r="EJ2" s="114"/>
      <c r="EK2" s="114"/>
      <c r="EL2" s="114"/>
      <c r="EM2" s="114"/>
      <c r="EN2" s="114"/>
      <c r="EO2" s="114"/>
      <c r="EP2" s="114"/>
      <c r="EQ2" s="114"/>
      <c r="ER2" s="114"/>
      <c r="ES2" s="114"/>
      <c r="ET2" s="114"/>
      <c r="EU2" s="114"/>
      <c r="EV2" s="114"/>
      <c r="EW2" s="114"/>
      <c r="EX2" s="114"/>
      <c r="EY2" s="114"/>
      <c r="EZ2" s="114"/>
      <c r="FA2" s="114"/>
      <c r="FB2" s="114"/>
      <c r="FC2" s="114"/>
      <c r="FD2" s="114"/>
      <c r="FE2" s="114"/>
      <c r="FF2" s="114"/>
      <c r="FG2" s="114"/>
      <c r="FH2" s="114"/>
      <c r="FI2" s="114"/>
      <c r="FJ2" s="114"/>
      <c r="FK2" s="114"/>
      <c r="FL2" s="114"/>
      <c r="FM2" s="114"/>
      <c r="FN2" s="114"/>
      <c r="FO2" s="114"/>
      <c r="FP2" s="114"/>
      <c r="FQ2" s="114"/>
      <c r="FR2" s="114"/>
      <c r="FS2" s="114"/>
      <c r="FT2" s="114"/>
      <c r="FU2" s="114"/>
      <c r="FV2" s="114"/>
      <c r="FW2" s="114"/>
      <c r="FX2" s="114"/>
      <c r="FY2" s="114"/>
      <c r="FZ2" s="114"/>
      <c r="GA2" s="114"/>
      <c r="GB2" s="114"/>
      <c r="GC2" s="114"/>
      <c r="GD2" s="114"/>
      <c r="GE2" s="114"/>
      <c r="GF2" s="114"/>
      <c r="GG2" s="114"/>
      <c r="GH2" s="114"/>
      <c r="GI2" s="114"/>
      <c r="GJ2" s="114"/>
      <c r="GK2" s="114"/>
      <c r="GL2" s="114"/>
      <c r="GM2" s="114"/>
      <c r="GN2" s="114"/>
      <c r="GO2" s="114"/>
      <c r="GP2" s="114"/>
      <c r="GQ2" s="114"/>
      <c r="GR2" s="114"/>
      <c r="GS2" s="114"/>
      <c r="GT2" s="114"/>
      <c r="GU2" s="114"/>
      <c r="GV2" s="114"/>
      <c r="GW2" s="114"/>
      <c r="GX2" s="114"/>
      <c r="GY2" s="114"/>
      <c r="GZ2" s="114"/>
      <c r="HA2" s="114"/>
      <c r="HB2" s="114"/>
      <c r="HC2" s="114"/>
      <c r="HD2" s="114"/>
      <c r="HE2" s="114"/>
      <c r="HF2" s="114"/>
      <c r="HG2" s="114"/>
      <c r="HH2" s="114"/>
      <c r="HI2" s="114"/>
      <c r="HJ2" s="114"/>
      <c r="HK2" s="114"/>
      <c r="HL2" s="114"/>
      <c r="HM2" s="114"/>
      <c r="HN2" s="114"/>
      <c r="HO2" s="114"/>
      <c r="HP2" s="114"/>
      <c r="HQ2" s="114"/>
      <c r="HR2" s="114"/>
      <c r="HS2" s="114"/>
      <c r="HT2" s="114"/>
      <c r="HU2" s="114"/>
      <c r="HV2" s="114"/>
      <c r="HW2" s="114"/>
      <c r="HX2" s="114"/>
      <c r="HY2" s="114"/>
      <c r="HZ2" s="114"/>
      <c r="IA2" s="114"/>
      <c r="IB2" s="114"/>
      <c r="IC2" s="114"/>
      <c r="ID2" s="114"/>
      <c r="IE2" s="114"/>
      <c r="IF2" s="114"/>
      <c r="IG2" s="114"/>
      <c r="IH2" s="114"/>
      <c r="II2" s="114"/>
      <c r="IJ2" s="114"/>
      <c r="IK2" s="114"/>
      <c r="IL2" s="114"/>
      <c r="IM2" s="114"/>
      <c r="IN2" s="114"/>
      <c r="IO2" s="114"/>
      <c r="IP2" s="114"/>
      <c r="IQ2" s="114"/>
      <c r="IR2" s="114"/>
      <c r="IS2" s="114"/>
      <c r="IT2" s="114"/>
      <c r="IU2" s="114"/>
      <c r="IV2" s="114"/>
      <c r="IW2" s="114"/>
      <c r="IX2" s="114"/>
      <c r="IY2" s="114"/>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5.5">
      <c r="A3" s="34"/>
      <c r="B3" s="111">
        <v>10</v>
      </c>
      <c r="C3" s="112"/>
      <c r="D3" s="112"/>
      <c r="E3" s="36">
        <v>14</v>
      </c>
      <c r="F3" s="111">
        <v>15</v>
      </c>
      <c r="G3" s="112"/>
      <c r="H3" s="36">
        <v>17</v>
      </c>
      <c r="I3" s="111">
        <v>18</v>
      </c>
      <c r="J3" s="112"/>
      <c r="K3" s="36">
        <v>20</v>
      </c>
      <c r="L3" s="36">
        <v>21</v>
      </c>
      <c r="M3" s="111">
        <v>23</v>
      </c>
      <c r="N3" s="112"/>
      <c r="O3" s="36">
        <v>24</v>
      </c>
      <c r="P3" s="111">
        <v>25</v>
      </c>
      <c r="Q3" s="112"/>
      <c r="R3" s="112"/>
      <c r="S3" s="111">
        <v>26</v>
      </c>
      <c r="T3" s="112"/>
      <c r="U3" s="36">
        <v>30</v>
      </c>
      <c r="V3" s="36">
        <v>31</v>
      </c>
      <c r="W3" s="111">
        <v>33</v>
      </c>
      <c r="X3" s="112"/>
      <c r="Y3" s="36">
        <v>38</v>
      </c>
      <c r="Z3" s="36">
        <v>39</v>
      </c>
      <c r="AA3" s="36">
        <v>41</v>
      </c>
      <c r="AB3" s="36">
        <v>42</v>
      </c>
      <c r="AC3" s="36">
        <v>44</v>
      </c>
      <c r="AD3" s="111">
        <v>45</v>
      </c>
      <c r="AE3" s="112"/>
      <c r="AF3" s="36">
        <v>46</v>
      </c>
      <c r="AG3" s="36">
        <v>49</v>
      </c>
      <c r="AH3" s="111">
        <v>50</v>
      </c>
      <c r="AI3" s="112"/>
      <c r="AJ3" s="112"/>
      <c r="AK3" s="36">
        <v>51</v>
      </c>
      <c r="AL3" s="111">
        <v>52</v>
      </c>
      <c r="AM3" s="112"/>
      <c r="AN3" s="111">
        <v>53</v>
      </c>
      <c r="AO3" s="112"/>
      <c r="AP3" s="112"/>
      <c r="AQ3" s="112"/>
      <c r="AR3" s="112"/>
      <c r="AS3" s="36">
        <v>53.1</v>
      </c>
      <c r="AT3" s="36">
        <v>53.3</v>
      </c>
      <c r="AU3" s="111">
        <v>53.35</v>
      </c>
      <c r="AV3" s="112"/>
      <c r="AW3" s="36">
        <v>53.5</v>
      </c>
      <c r="AX3" s="36">
        <v>53.9</v>
      </c>
      <c r="AY3" s="36">
        <v>54</v>
      </c>
      <c r="AZ3" s="111">
        <v>55</v>
      </c>
      <c r="BA3" s="112"/>
      <c r="BB3" s="111">
        <v>56</v>
      </c>
      <c r="BC3" s="112"/>
      <c r="BD3" s="112"/>
      <c r="BE3" s="111">
        <v>57</v>
      </c>
      <c r="BF3" s="112"/>
      <c r="BG3" s="111">
        <v>59</v>
      </c>
      <c r="BH3" s="112"/>
      <c r="BI3" s="36">
        <v>64</v>
      </c>
      <c r="BJ3" s="36">
        <v>67</v>
      </c>
      <c r="BK3" s="36">
        <v>74</v>
      </c>
      <c r="BL3" s="36">
        <v>74.25</v>
      </c>
      <c r="BM3" s="36">
        <v>74.5</v>
      </c>
      <c r="BN3" s="36">
        <v>75</v>
      </c>
      <c r="BO3" s="111">
        <v>75.5</v>
      </c>
      <c r="BP3" s="112"/>
      <c r="BQ3" s="112"/>
      <c r="BR3" s="111">
        <v>77</v>
      </c>
      <c r="BS3" s="112"/>
      <c r="BT3" s="112"/>
      <c r="BU3" s="36">
        <v>77.2</v>
      </c>
      <c r="BV3" s="111">
        <v>78</v>
      </c>
      <c r="BW3" s="112"/>
      <c r="BX3" s="36">
        <v>80</v>
      </c>
      <c r="BY3" s="36">
        <v>82</v>
      </c>
      <c r="BZ3" s="36">
        <v>83</v>
      </c>
      <c r="CA3" s="111">
        <v>85</v>
      </c>
      <c r="CB3" s="112"/>
      <c r="CC3" s="36">
        <v>95</v>
      </c>
      <c r="CD3" s="111">
        <v>96</v>
      </c>
      <c r="CE3" s="112"/>
      <c r="CF3" s="36">
        <v>97</v>
      </c>
      <c r="CG3" s="36">
        <v>99</v>
      </c>
      <c r="CH3" s="36">
        <v>100</v>
      </c>
      <c r="CI3" s="36">
        <v>104</v>
      </c>
      <c r="CJ3" s="36">
        <v>105</v>
      </c>
      <c r="CK3" s="111" t="s">
        <v>9</v>
      </c>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c r="HJ3" s="112"/>
      <c r="HK3" s="112"/>
      <c r="HL3" s="112"/>
      <c r="HM3" s="112"/>
      <c r="HN3" s="112"/>
      <c r="HO3" s="112"/>
      <c r="HP3" s="112"/>
      <c r="HQ3" s="112"/>
      <c r="HR3" s="112"/>
      <c r="HS3" s="112"/>
      <c r="HT3" s="112"/>
      <c r="HU3" s="112"/>
      <c r="HV3" s="112"/>
      <c r="HW3" s="112"/>
      <c r="HX3" s="112"/>
      <c r="HY3" s="112"/>
      <c r="HZ3" s="112"/>
      <c r="IA3" s="112"/>
      <c r="IB3" s="112"/>
      <c r="IC3" s="112"/>
      <c r="ID3" s="112"/>
      <c r="IE3" s="112"/>
      <c r="IF3" s="112"/>
      <c r="IG3" s="112"/>
      <c r="IH3" s="112"/>
      <c r="II3" s="112"/>
      <c r="IJ3" s="112"/>
      <c r="IK3" s="112"/>
      <c r="IL3" s="112"/>
      <c r="IM3" s="112"/>
      <c r="IN3" s="112"/>
      <c r="IO3" s="112"/>
      <c r="IP3" s="112"/>
      <c r="IQ3" s="112"/>
      <c r="IR3" s="112"/>
      <c r="IS3" s="112"/>
      <c r="IT3" s="112"/>
      <c r="IU3" s="112"/>
      <c r="IV3" s="112"/>
      <c r="IW3" s="112"/>
      <c r="IX3" s="112"/>
      <c r="IY3" s="112"/>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70.25">
      <c r="A4" s="37" t="s">
        <v>8</v>
      </c>
      <c r="B4" s="36" t="s">
        <v>189</v>
      </c>
      <c r="C4" s="36" t="s">
        <v>215</v>
      </c>
      <c r="D4" s="36" t="s">
        <v>261</v>
      </c>
      <c r="E4" s="36" t="s">
        <v>363</v>
      </c>
      <c r="F4" s="36" t="s">
        <v>84</v>
      </c>
      <c r="G4" s="36" t="s">
        <v>1341</v>
      </c>
      <c r="H4" s="36" t="s">
        <v>795</v>
      </c>
      <c r="I4" s="36" t="s">
        <v>750</v>
      </c>
      <c r="J4" s="36" t="s">
        <v>1328</v>
      </c>
      <c r="K4" s="36" t="s">
        <v>291</v>
      </c>
      <c r="L4" s="36" t="s">
        <v>169</v>
      </c>
      <c r="M4" s="36" t="s">
        <v>660</v>
      </c>
      <c r="N4" s="36" t="s">
        <v>1370</v>
      </c>
      <c r="O4" s="36" t="s">
        <v>565</v>
      </c>
      <c r="P4" s="36" t="s">
        <v>338</v>
      </c>
      <c r="Q4" s="36" t="s">
        <v>1023</v>
      </c>
      <c r="R4" s="36" t="s">
        <v>158</v>
      </c>
      <c r="S4" s="36" t="s">
        <v>156</v>
      </c>
      <c r="T4" s="36" t="s">
        <v>1020</v>
      </c>
      <c r="U4" s="36" t="s">
        <v>413</v>
      </c>
      <c r="V4" s="36" t="s">
        <v>204</v>
      </c>
      <c r="W4" s="36" t="s">
        <v>72</v>
      </c>
      <c r="X4" s="36" t="s">
        <v>402</v>
      </c>
      <c r="Y4" s="36" t="s">
        <v>90</v>
      </c>
      <c r="Z4" s="36" t="s">
        <v>1080</v>
      </c>
      <c r="AA4" s="36" t="s">
        <v>370</v>
      </c>
      <c r="AB4" s="36" t="s">
        <v>755</v>
      </c>
      <c r="AC4" s="36" t="s">
        <v>308</v>
      </c>
      <c r="AD4" s="36" t="s">
        <v>428</v>
      </c>
      <c r="AE4" s="36" t="s">
        <v>310</v>
      </c>
      <c r="AF4" s="36" t="s">
        <v>124</v>
      </c>
      <c r="AG4" s="36" t="s">
        <v>202</v>
      </c>
      <c r="AH4" s="36" t="s">
        <v>197</v>
      </c>
      <c r="AI4" s="36" t="s">
        <v>200</v>
      </c>
      <c r="AJ4" s="36" t="s">
        <v>260</v>
      </c>
      <c r="AK4" s="36" t="s">
        <v>258</v>
      </c>
      <c r="AL4" s="36" t="s">
        <v>483</v>
      </c>
      <c r="AM4" s="36" t="s">
        <v>543</v>
      </c>
      <c r="AN4" s="36" t="s">
        <v>192</v>
      </c>
      <c r="AO4" s="36" t="s">
        <v>179</v>
      </c>
      <c r="AP4" s="36" t="s">
        <v>147</v>
      </c>
      <c r="AQ4" s="36" t="s">
        <v>157</v>
      </c>
      <c r="AR4" s="36" t="s">
        <v>1363</v>
      </c>
      <c r="AS4" s="36" t="s">
        <v>171</v>
      </c>
      <c r="AT4" s="36" t="s">
        <v>150</v>
      </c>
      <c r="AU4" s="36" t="s">
        <v>160</v>
      </c>
      <c r="AV4" s="36" t="s">
        <v>503</v>
      </c>
      <c r="AW4" s="36" t="s">
        <v>326</v>
      </c>
      <c r="AX4" s="36" t="s">
        <v>796</v>
      </c>
      <c r="AY4" s="36" t="s">
        <v>448</v>
      </c>
      <c r="AZ4" s="36" t="s">
        <v>105</v>
      </c>
      <c r="BA4" s="36" t="s">
        <v>758</v>
      </c>
      <c r="BB4" s="36" t="s">
        <v>108</v>
      </c>
      <c r="BC4" s="36" t="s">
        <v>235</v>
      </c>
      <c r="BD4" s="36" t="s">
        <v>863</v>
      </c>
      <c r="BE4" s="36" t="s">
        <v>240</v>
      </c>
      <c r="BF4" s="36" t="s">
        <v>344</v>
      </c>
      <c r="BG4" s="36" t="s">
        <v>184</v>
      </c>
      <c r="BH4" s="36" t="s">
        <v>594</v>
      </c>
      <c r="BI4" s="36" t="s">
        <v>323</v>
      </c>
      <c r="BJ4" s="36" t="s">
        <v>103</v>
      </c>
      <c r="BK4" s="36" t="s">
        <v>242</v>
      </c>
      <c r="BL4" s="36" t="s">
        <v>279</v>
      </c>
      <c r="BM4" s="36" t="s">
        <v>277</v>
      </c>
      <c r="BN4" s="36" t="s">
        <v>207</v>
      </c>
      <c r="BO4" s="36" t="s">
        <v>530</v>
      </c>
      <c r="BP4" s="36" t="s">
        <v>541</v>
      </c>
      <c r="BQ4" s="36" t="s">
        <v>302</v>
      </c>
      <c r="BR4" s="36" t="s">
        <v>217</v>
      </c>
      <c r="BS4" s="36" t="s">
        <v>205</v>
      </c>
      <c r="BT4" s="36" t="s">
        <v>70</v>
      </c>
      <c r="BU4" s="36" t="s">
        <v>213</v>
      </c>
      <c r="BV4" s="36" t="s">
        <v>238</v>
      </c>
      <c r="BW4" s="36" t="s">
        <v>230</v>
      </c>
      <c r="BX4" s="36" t="s">
        <v>121</v>
      </c>
      <c r="BY4" s="36" t="s">
        <v>16</v>
      </c>
      <c r="BZ4" s="36" t="s">
        <v>252</v>
      </c>
      <c r="CA4" s="36" t="s">
        <v>100</v>
      </c>
      <c r="CB4" s="36" t="s">
        <v>93</v>
      </c>
      <c r="CC4" s="36" t="s">
        <v>129</v>
      </c>
      <c r="CD4" s="36" t="s">
        <v>82</v>
      </c>
      <c r="CE4" s="36" t="s">
        <v>127</v>
      </c>
      <c r="CF4" s="36" t="s">
        <v>523</v>
      </c>
      <c r="CG4" s="36" t="s">
        <v>66</v>
      </c>
      <c r="CH4" s="36" t="s">
        <v>59</v>
      </c>
      <c r="CI4" s="36" t="s">
        <v>133</v>
      </c>
      <c r="CJ4" s="36" t="s">
        <v>437</v>
      </c>
      <c r="CK4" s="36" t="s">
        <v>9</v>
      </c>
      <c r="CL4" s="36" t="s">
        <v>853</v>
      </c>
      <c r="CM4" s="36" t="s">
        <v>77</v>
      </c>
      <c r="CN4" s="36" t="s">
        <v>74</v>
      </c>
      <c r="CO4" s="36" t="s">
        <v>1153</v>
      </c>
      <c r="CP4" s="36" t="s">
        <v>88</v>
      </c>
      <c r="CQ4" s="36" t="s">
        <v>98</v>
      </c>
      <c r="CR4" s="36" t="s">
        <v>96</v>
      </c>
      <c r="CS4" s="36" t="s">
        <v>110</v>
      </c>
      <c r="CT4" s="36" t="s">
        <v>112</v>
      </c>
      <c r="CU4" s="36" t="s">
        <v>115</v>
      </c>
      <c r="CV4" s="36" t="s">
        <v>123</v>
      </c>
      <c r="CW4" s="36" t="s">
        <v>126</v>
      </c>
      <c r="CX4" s="36" t="s">
        <v>135</v>
      </c>
      <c r="CY4" s="36" t="s">
        <v>138</v>
      </c>
      <c r="CZ4" s="36" t="s">
        <v>140</v>
      </c>
      <c r="DA4" s="36" t="s">
        <v>144</v>
      </c>
      <c r="DB4" s="36" t="s">
        <v>146</v>
      </c>
      <c r="DC4" s="36" t="s">
        <v>152</v>
      </c>
      <c r="DD4" s="36" t="s">
        <v>154</v>
      </c>
      <c r="DE4" s="36" t="s">
        <v>162</v>
      </c>
      <c r="DF4" s="36" t="s">
        <v>1119</v>
      </c>
      <c r="DG4" s="36" t="s">
        <v>1123</v>
      </c>
      <c r="DH4" s="36" t="s">
        <v>181</v>
      </c>
      <c r="DI4" s="36" t="s">
        <v>201</v>
      </c>
      <c r="DJ4" s="36" t="s">
        <v>209</v>
      </c>
      <c r="DK4" s="36" t="s">
        <v>222</v>
      </c>
      <c r="DL4" s="36" t="s">
        <v>211</v>
      </c>
      <c r="DM4" s="36" t="s">
        <v>227</v>
      </c>
      <c r="DN4" s="36" t="s">
        <v>225</v>
      </c>
      <c r="DO4" s="36" t="s">
        <v>1129</v>
      </c>
      <c r="DP4" s="36" t="s">
        <v>1106</v>
      </c>
      <c r="DQ4" s="36" t="s">
        <v>1135</v>
      </c>
      <c r="DR4" s="36" t="s">
        <v>233</v>
      </c>
      <c r="DS4" s="36" t="s">
        <v>244</v>
      </c>
      <c r="DT4" s="36" t="s">
        <v>247</v>
      </c>
      <c r="DU4" s="36" t="s">
        <v>255</v>
      </c>
      <c r="DV4" s="36" t="s">
        <v>265</v>
      </c>
      <c r="DW4" s="36" t="s">
        <v>237</v>
      </c>
      <c r="DX4" s="36" t="s">
        <v>243</v>
      </c>
      <c r="DY4" s="36" t="s">
        <v>1111</v>
      </c>
      <c r="DZ4" s="36" t="s">
        <v>1132</v>
      </c>
      <c r="EA4" s="36" t="s">
        <v>286</v>
      </c>
      <c r="EB4" s="36" t="s">
        <v>1068</v>
      </c>
      <c r="EC4" s="36" t="s">
        <v>304</v>
      </c>
      <c r="ED4" s="36" t="s">
        <v>313</v>
      </c>
      <c r="EE4" s="36" t="s">
        <v>1032</v>
      </c>
      <c r="EF4" s="36" t="s">
        <v>1029</v>
      </c>
      <c r="EG4" s="36" t="s">
        <v>1041</v>
      </c>
      <c r="EH4" s="36" t="s">
        <v>907</v>
      </c>
      <c r="EI4" s="36" t="s">
        <v>331</v>
      </c>
      <c r="EJ4" s="36" t="s">
        <v>340</v>
      </c>
      <c r="EK4" s="36" t="s">
        <v>1084</v>
      </c>
      <c r="EL4" s="36" t="s">
        <v>1088</v>
      </c>
      <c r="EM4" s="36" t="s">
        <v>351</v>
      </c>
      <c r="EN4" s="36" t="s">
        <v>354</v>
      </c>
      <c r="EO4" s="36" t="s">
        <v>365</v>
      </c>
      <c r="EP4" s="36" t="s">
        <v>933</v>
      </c>
      <c r="EQ4" s="36" t="s">
        <v>356</v>
      </c>
      <c r="ER4" s="36" t="s">
        <v>383</v>
      </c>
      <c r="ES4" s="36" t="s">
        <v>404</v>
      </c>
      <c r="ET4" s="36" t="s">
        <v>1171</v>
      </c>
      <c r="EU4" s="36" t="s">
        <v>416</v>
      </c>
      <c r="EV4" s="36" t="s">
        <v>444</v>
      </c>
      <c r="EW4" s="36" t="s">
        <v>426</v>
      </c>
      <c r="EX4" s="36" t="s">
        <v>455</v>
      </c>
      <c r="EY4" s="36" t="s">
        <v>468</v>
      </c>
      <c r="EZ4" s="36" t="s">
        <v>466</v>
      </c>
      <c r="FA4" s="36" t="s">
        <v>457</v>
      </c>
      <c r="FB4" s="36" t="s">
        <v>459</v>
      </c>
      <c r="FC4" s="36" t="s">
        <v>60</v>
      </c>
      <c r="FD4" s="36" t="s">
        <v>1049</v>
      </c>
      <c r="FE4" s="36" t="s">
        <v>1044</v>
      </c>
      <c r="FF4" s="36" t="s">
        <v>1182</v>
      </c>
      <c r="FG4" s="36" t="s">
        <v>1050</v>
      </c>
      <c r="FH4" s="36" t="s">
        <v>1052</v>
      </c>
      <c r="FI4" s="36" t="s">
        <v>190</v>
      </c>
      <c r="FJ4" s="36" t="s">
        <v>1055</v>
      </c>
      <c r="FK4" s="36" t="s">
        <v>1058</v>
      </c>
      <c r="FL4" s="36" t="s">
        <v>172</v>
      </c>
      <c r="FM4" s="36" t="s">
        <v>1012</v>
      </c>
      <c r="FN4" s="36" t="s">
        <v>494</v>
      </c>
      <c r="FO4" s="36" t="s">
        <v>511</v>
      </c>
      <c r="FP4" s="36" t="s">
        <v>1095</v>
      </c>
      <c r="FQ4" s="36" t="s">
        <v>1099</v>
      </c>
      <c r="FR4" s="36" t="s">
        <v>1101</v>
      </c>
      <c r="FS4" s="36" t="s">
        <v>1097</v>
      </c>
      <c r="FT4" s="36" t="s">
        <v>1124</v>
      </c>
      <c r="FU4" s="36" t="s">
        <v>536</v>
      </c>
      <c r="FV4" s="36" t="s">
        <v>562</v>
      </c>
      <c r="FW4" s="36" t="s">
        <v>581</v>
      </c>
      <c r="FX4" s="36" t="s">
        <v>589</v>
      </c>
      <c r="FY4" s="36" t="s">
        <v>593</v>
      </c>
      <c r="FZ4" s="36" t="s">
        <v>575</v>
      </c>
      <c r="GA4" s="36" t="s">
        <v>1162</v>
      </c>
      <c r="GB4" s="36" t="s">
        <v>607</v>
      </c>
      <c r="GC4" s="36" t="s">
        <v>611</v>
      </c>
      <c r="GD4" s="36" t="s">
        <v>603</v>
      </c>
      <c r="GE4" s="36" t="s">
        <v>644</v>
      </c>
      <c r="GF4" s="36" t="s">
        <v>656</v>
      </c>
      <c r="GG4" s="36" t="s">
        <v>662</v>
      </c>
      <c r="GH4" s="36" t="s">
        <v>648</v>
      </c>
      <c r="GI4" s="36" t="s">
        <v>651</v>
      </c>
      <c r="GJ4" s="36" t="s">
        <v>658</v>
      </c>
      <c r="GK4" s="36" t="s">
        <v>653</v>
      </c>
      <c r="GL4" s="36" t="s">
        <v>665</v>
      </c>
      <c r="GM4" s="36" t="s">
        <v>668</v>
      </c>
      <c r="GN4" s="36" t="s">
        <v>673</v>
      </c>
      <c r="GO4" s="36" t="s">
        <v>676</v>
      </c>
      <c r="GP4" s="36" t="s">
        <v>681</v>
      </c>
      <c r="GQ4" s="36" t="s">
        <v>683</v>
      </c>
      <c r="GR4" s="36" t="s">
        <v>688</v>
      </c>
      <c r="GS4" s="36" t="s">
        <v>693</v>
      </c>
      <c r="GT4" s="36" t="s">
        <v>701</v>
      </c>
      <c r="GU4" s="36" t="s">
        <v>703</v>
      </c>
      <c r="GV4" s="36" t="s">
        <v>715</v>
      </c>
      <c r="GW4" s="36" t="s">
        <v>713</v>
      </c>
      <c r="GX4" s="36" t="s">
        <v>976</v>
      </c>
      <c r="GY4" s="36" t="s">
        <v>727</v>
      </c>
      <c r="GZ4" s="36" t="s">
        <v>980</v>
      </c>
      <c r="HA4" s="36" t="s">
        <v>729</v>
      </c>
      <c r="HB4" s="36" t="s">
        <v>741</v>
      </c>
      <c r="HC4" s="36" t="s">
        <v>746</v>
      </c>
      <c r="HD4" s="36" t="s">
        <v>731</v>
      </c>
      <c r="HE4" s="36" t="s">
        <v>737</v>
      </c>
      <c r="HF4" s="36" t="s">
        <v>739</v>
      </c>
      <c r="HG4" s="36" t="s">
        <v>818</v>
      </c>
      <c r="HH4" s="36" t="s">
        <v>328</v>
      </c>
      <c r="HI4" s="36" t="s">
        <v>764</v>
      </c>
      <c r="HJ4" s="36" t="s">
        <v>971</v>
      </c>
      <c r="HK4" s="36" t="s">
        <v>926</v>
      </c>
      <c r="HL4" s="36" t="s">
        <v>783</v>
      </c>
      <c r="HM4" s="36" t="s">
        <v>788</v>
      </c>
      <c r="HN4" s="36" t="s">
        <v>790</v>
      </c>
      <c r="HO4" s="36" t="s">
        <v>830</v>
      </c>
      <c r="HP4" s="36" t="s">
        <v>828</v>
      </c>
      <c r="HQ4" s="36" t="s">
        <v>832</v>
      </c>
      <c r="HR4" s="36" t="s">
        <v>1060</v>
      </c>
      <c r="HS4" s="36" t="s">
        <v>1059</v>
      </c>
      <c r="HT4" s="36" t="s">
        <v>1073</v>
      </c>
      <c r="HU4" s="36" t="s">
        <v>844</v>
      </c>
      <c r="HV4" s="36" t="s">
        <v>847</v>
      </c>
      <c r="HW4" s="36" t="s">
        <v>1076</v>
      </c>
      <c r="HX4" s="36" t="s">
        <v>1198</v>
      </c>
      <c r="HY4" s="36" t="s">
        <v>1216</v>
      </c>
      <c r="HZ4" s="36" t="s">
        <v>1222</v>
      </c>
      <c r="IA4" s="36" t="s">
        <v>1227</v>
      </c>
      <c r="IB4" s="36" t="s">
        <v>1249</v>
      </c>
      <c r="IC4" s="36" t="s">
        <v>1268</v>
      </c>
      <c r="ID4" s="36" t="s">
        <v>1270</v>
      </c>
      <c r="IE4" s="36" t="s">
        <v>1274</v>
      </c>
      <c r="IF4" s="36" t="s">
        <v>1275</v>
      </c>
      <c r="IG4" s="36" t="s">
        <v>1254</v>
      </c>
      <c r="IH4" s="36" t="s">
        <v>1294</v>
      </c>
      <c r="II4" s="36" t="s">
        <v>1295</v>
      </c>
      <c r="IJ4" s="36" t="s">
        <v>1290</v>
      </c>
      <c r="IK4" s="36" t="s">
        <v>1293</v>
      </c>
      <c r="IL4" s="36" t="s">
        <v>1284</v>
      </c>
      <c r="IM4" s="36" t="s">
        <v>1320</v>
      </c>
      <c r="IN4" s="36" t="s">
        <v>1309</v>
      </c>
      <c r="IO4" s="36" t="s">
        <v>1311</v>
      </c>
      <c r="IP4" s="36" t="s">
        <v>1315</v>
      </c>
      <c r="IQ4" s="36" t="s">
        <v>1313</v>
      </c>
      <c r="IR4" s="36" t="s">
        <v>1321</v>
      </c>
      <c r="IS4" s="36" t="s">
        <v>1342</v>
      </c>
      <c r="IT4" s="36" t="s">
        <v>1354</v>
      </c>
      <c r="IU4" s="36" t="s">
        <v>266</v>
      </c>
      <c r="IV4" s="36" t="s">
        <v>1361</v>
      </c>
      <c r="IW4" s="36" t="s">
        <v>1378</v>
      </c>
      <c r="IX4" s="36" t="s">
        <v>1362</v>
      </c>
      <c r="IY4" s="36" t="s">
        <v>1397</v>
      </c>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8" t="s">
        <v>66</v>
      </c>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62">
        <v>0</v>
      </c>
      <c r="EX6" s="33">
        <v>108</v>
      </c>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61">
        <v>8</v>
      </c>
      <c r="EX7" s="33">
        <v>108</v>
      </c>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5" t="s">
        <v>453</v>
      </c>
      <c r="EX8" s="33">
        <v>108</v>
      </c>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35.25">
      <c r="A9" s="62">
        <v>10</v>
      </c>
      <c r="B9" s="33">
        <v>180</v>
      </c>
      <c r="E9" s="33">
        <v>80</v>
      </c>
      <c r="F9" s="33">
        <v>290</v>
      </c>
      <c r="G9" s="33">
        <v>100</v>
      </c>
      <c r="H9" s="33">
        <v>190</v>
      </c>
      <c r="I9" s="33">
        <v>290</v>
      </c>
      <c r="J9" s="33">
        <v>193</v>
      </c>
      <c r="N9" s="33">
        <v>80</v>
      </c>
      <c r="Q9" s="33">
        <v>95</v>
      </c>
      <c r="R9" s="33">
        <v>95</v>
      </c>
      <c r="V9" s="33">
        <v>100</v>
      </c>
      <c r="W9" s="33">
        <v>263</v>
      </c>
      <c r="X9" s="33">
        <v>100</v>
      </c>
      <c r="AZ9" s="33">
        <v>100</v>
      </c>
      <c r="BX9" s="33">
        <v>93</v>
      </c>
      <c r="CA9" s="33">
        <v>84</v>
      </c>
      <c r="CK9" s="33">
        <v>282</v>
      </c>
      <c r="CV9" s="33">
        <v>87</v>
      </c>
      <c r="EO9" s="33">
        <v>95</v>
      </c>
      <c r="ER9" s="33">
        <v>75</v>
      </c>
      <c r="IR9" s="33">
        <v>80</v>
      </c>
      <c r="IS9" s="33">
        <v>90</v>
      </c>
      <c r="IT9" s="33">
        <v>196</v>
      </c>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4.25">
      <c r="A10" s="61">
        <v>10</v>
      </c>
      <c r="BX10" s="33">
        <v>93</v>
      </c>
      <c r="CA10" s="33">
        <v>84</v>
      </c>
      <c r="CK10" s="33">
        <v>97</v>
      </c>
      <c r="CV10" s="33">
        <v>87</v>
      </c>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5" t="s">
        <v>119</v>
      </c>
      <c r="BX11" s="33">
        <v>93</v>
      </c>
      <c r="CV11" s="33">
        <v>87</v>
      </c>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5" t="s">
        <v>261</v>
      </c>
      <c r="CK12" s="33">
        <v>97</v>
      </c>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5" t="s">
        <v>215</v>
      </c>
      <c r="CA13" s="33">
        <v>84</v>
      </c>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4.25">
      <c r="A14" s="61">
        <v>14</v>
      </c>
      <c r="I14" s="33">
        <v>99</v>
      </c>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s="35" t="s">
        <v>363</v>
      </c>
      <c r="I15" s="33">
        <v>99</v>
      </c>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4.25">
      <c r="A16" s="61">
        <v>15</v>
      </c>
      <c r="F16" s="33">
        <v>100</v>
      </c>
      <c r="G16" s="33">
        <v>100</v>
      </c>
      <c r="I16" s="33">
        <v>101</v>
      </c>
      <c r="J16" s="33">
        <v>93</v>
      </c>
      <c r="IS16" s="33">
        <v>90</v>
      </c>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s="35" t="s">
        <v>1341</v>
      </c>
      <c r="F17" s="33">
        <v>100</v>
      </c>
      <c r="IS17" s="33">
        <v>90</v>
      </c>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5" t="s">
        <v>84</v>
      </c>
      <c r="G18" s="33">
        <v>100</v>
      </c>
      <c r="I18" s="33">
        <v>101</v>
      </c>
      <c r="J18" s="33">
        <v>93</v>
      </c>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61">
        <v>17</v>
      </c>
      <c r="E19" s="33">
        <v>80</v>
      </c>
      <c r="F19" s="33">
        <v>100</v>
      </c>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5" t="s">
        <v>795</v>
      </c>
      <c r="E20" s="33">
        <v>80</v>
      </c>
      <c r="F20" s="33">
        <v>100</v>
      </c>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61">
        <v>18</v>
      </c>
      <c r="B21" s="33">
        <v>180</v>
      </c>
      <c r="F21" s="33">
        <v>90</v>
      </c>
      <c r="H21" s="33">
        <v>190</v>
      </c>
      <c r="I21" s="33">
        <v>90</v>
      </c>
      <c r="J21" s="33">
        <v>100</v>
      </c>
      <c r="N21" s="33">
        <v>80</v>
      </c>
      <c r="Q21" s="33">
        <v>95</v>
      </c>
      <c r="R21" s="33">
        <v>95</v>
      </c>
      <c r="V21" s="33">
        <v>100</v>
      </c>
      <c r="W21" s="33">
        <v>263</v>
      </c>
      <c r="X21" s="33">
        <v>100</v>
      </c>
      <c r="AZ21" s="33">
        <v>100</v>
      </c>
      <c r="CK21" s="33">
        <v>185</v>
      </c>
      <c r="EO21" s="33">
        <v>95</v>
      </c>
      <c r="ER21" s="33">
        <v>75</v>
      </c>
      <c r="IR21" s="33">
        <v>80</v>
      </c>
      <c r="IT21" s="33">
        <v>196</v>
      </c>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5" t="s">
        <v>381</v>
      </c>
      <c r="ER22" s="33">
        <v>75</v>
      </c>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8">
      <c r="A23" s="35" t="s">
        <v>750</v>
      </c>
      <c r="B23" s="33">
        <v>180</v>
      </c>
      <c r="F23" s="33">
        <v>90</v>
      </c>
      <c r="H23" s="33">
        <v>90</v>
      </c>
      <c r="Q23" s="33">
        <v>95</v>
      </c>
      <c r="R23" s="33">
        <v>95</v>
      </c>
      <c r="W23" s="33">
        <v>263</v>
      </c>
      <c r="CK23" s="33">
        <v>95</v>
      </c>
      <c r="EO23" s="33">
        <v>95</v>
      </c>
      <c r="IR23" s="33">
        <v>80</v>
      </c>
      <c r="IT23" s="33">
        <v>96</v>
      </c>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5" t="s">
        <v>1328</v>
      </c>
      <c r="I24" s="33">
        <v>90</v>
      </c>
      <c r="N24" s="33">
        <v>80</v>
      </c>
      <c r="CK24" s="33">
        <v>90</v>
      </c>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5" t="s">
        <v>1344</v>
      </c>
      <c r="H25" s="33">
        <v>100</v>
      </c>
      <c r="J25" s="33">
        <v>100</v>
      </c>
      <c r="V25" s="33">
        <v>100</v>
      </c>
      <c r="X25" s="33">
        <v>100</v>
      </c>
      <c r="AZ25" s="33">
        <v>100</v>
      </c>
      <c r="IT25" s="33">
        <v>100</v>
      </c>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35.25">
      <c r="A26" s="62">
        <v>20</v>
      </c>
      <c r="E26" s="33">
        <v>206</v>
      </c>
      <c r="I26" s="33">
        <v>86</v>
      </c>
      <c r="J26" s="33">
        <v>90</v>
      </c>
      <c r="L26" s="33">
        <v>95</v>
      </c>
      <c r="P26" s="33">
        <v>185</v>
      </c>
      <c r="Q26" s="33">
        <v>267</v>
      </c>
      <c r="R26" s="33">
        <v>193</v>
      </c>
      <c r="S26" s="33">
        <v>70</v>
      </c>
      <c r="T26" s="33">
        <v>90</v>
      </c>
      <c r="Y26" s="33">
        <v>90</v>
      </c>
      <c r="Z26" s="33">
        <v>87</v>
      </c>
      <c r="AD26" s="33">
        <v>76</v>
      </c>
      <c r="AF26" s="33">
        <v>79</v>
      </c>
      <c r="AP26" s="33">
        <v>90</v>
      </c>
      <c r="AQ26" s="33">
        <v>105</v>
      </c>
      <c r="AU26" s="33">
        <v>93</v>
      </c>
      <c r="AW26" s="33">
        <v>85</v>
      </c>
      <c r="AZ26" s="33">
        <v>267</v>
      </c>
      <c r="BA26" s="33">
        <v>68</v>
      </c>
      <c r="BG26" s="33">
        <v>286</v>
      </c>
      <c r="CA26" s="33">
        <v>75</v>
      </c>
      <c r="CB26" s="33">
        <v>83</v>
      </c>
      <c r="CK26" s="33">
        <v>103</v>
      </c>
      <c r="CQ26" s="33">
        <v>79</v>
      </c>
      <c r="DE26" s="33">
        <v>164</v>
      </c>
      <c r="ED26" s="33">
        <v>83</v>
      </c>
      <c r="EK26" s="33">
        <v>70</v>
      </c>
      <c r="EL26" s="33">
        <v>60</v>
      </c>
      <c r="EM26" s="33">
        <v>181</v>
      </c>
      <c r="EN26" s="33">
        <v>185</v>
      </c>
      <c r="EO26" s="33">
        <v>95</v>
      </c>
      <c r="EP26" s="33">
        <v>180</v>
      </c>
      <c r="EQ26" s="33">
        <v>80</v>
      </c>
      <c r="FP26" s="33">
        <v>105</v>
      </c>
      <c r="FQ26" s="33">
        <v>98</v>
      </c>
      <c r="FR26" s="33">
        <v>98</v>
      </c>
      <c r="FS26" s="33">
        <v>94</v>
      </c>
      <c r="HH26" s="33">
        <v>75</v>
      </c>
      <c r="HI26" s="33">
        <v>70</v>
      </c>
      <c r="ID26" s="33">
        <v>78</v>
      </c>
      <c r="IE26" s="33">
        <v>83</v>
      </c>
      <c r="IF26" s="33">
        <v>164</v>
      </c>
      <c r="IU26" s="33">
        <v>84</v>
      </c>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4.25">
      <c r="A27" s="61">
        <v>21</v>
      </c>
      <c r="R27" s="33">
        <v>100</v>
      </c>
      <c r="BA27" s="33">
        <v>68</v>
      </c>
      <c r="EN27" s="33">
        <v>83</v>
      </c>
      <c r="HH27" s="33">
        <v>75</v>
      </c>
      <c r="HI27" s="33">
        <v>70</v>
      </c>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8">
      <c r="A28" s="35" t="s">
        <v>169</v>
      </c>
      <c r="R28" s="33">
        <v>100</v>
      </c>
      <c r="BA28" s="33">
        <v>68</v>
      </c>
      <c r="EN28" s="33">
        <v>83</v>
      </c>
      <c r="HH28" s="33">
        <v>75</v>
      </c>
      <c r="HI28" s="33">
        <v>70</v>
      </c>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4.25">
      <c r="A29" s="61">
        <v>23</v>
      </c>
      <c r="I29" s="33">
        <v>86</v>
      </c>
      <c r="J29" s="33">
        <v>90</v>
      </c>
      <c r="AF29" s="33">
        <v>79</v>
      </c>
      <c r="AZ29" s="33">
        <v>90</v>
      </c>
      <c r="FP29" s="33">
        <v>105</v>
      </c>
      <c r="FQ29" s="33">
        <v>98</v>
      </c>
      <c r="FR29" s="33">
        <v>98</v>
      </c>
      <c r="FS29" s="33">
        <v>94</v>
      </c>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8">
      <c r="A30" s="35" t="s">
        <v>660</v>
      </c>
      <c r="FP30" s="33">
        <v>105</v>
      </c>
      <c r="FQ30" s="33">
        <v>98</v>
      </c>
      <c r="FR30" s="33">
        <v>98</v>
      </c>
      <c r="FS30" s="33">
        <v>94</v>
      </c>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5" t="s">
        <v>1370</v>
      </c>
      <c r="I31" s="33">
        <v>86</v>
      </c>
      <c r="J31" s="33">
        <v>90</v>
      </c>
      <c r="AF31" s="33">
        <v>79</v>
      </c>
      <c r="AZ31" s="33">
        <v>90</v>
      </c>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61">
        <v>24</v>
      </c>
      <c r="AP32" s="33">
        <v>90</v>
      </c>
      <c r="CK32" s="33">
        <v>103</v>
      </c>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5" t="s">
        <v>565</v>
      </c>
      <c r="AP33" s="33">
        <v>90</v>
      </c>
      <c r="CK33" s="33">
        <v>103</v>
      </c>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4.25">
      <c r="A34" s="61">
        <v>25</v>
      </c>
      <c r="E34" s="33">
        <v>206</v>
      </c>
      <c r="L34" s="33">
        <v>95</v>
      </c>
      <c r="Q34" s="33">
        <v>180</v>
      </c>
      <c r="R34" s="33">
        <v>93</v>
      </c>
      <c r="S34" s="33">
        <v>70</v>
      </c>
      <c r="T34" s="33">
        <v>90</v>
      </c>
      <c r="Y34" s="33">
        <v>90</v>
      </c>
      <c r="Z34" s="33">
        <v>87</v>
      </c>
      <c r="AD34" s="33">
        <v>76</v>
      </c>
      <c r="AQ34" s="33">
        <v>105</v>
      </c>
      <c r="AW34" s="33">
        <v>85</v>
      </c>
      <c r="AZ34" s="33">
        <v>90</v>
      </c>
      <c r="BG34" s="33">
        <v>91</v>
      </c>
      <c r="CA34" s="33">
        <v>75</v>
      </c>
      <c r="CQ34" s="33">
        <v>79</v>
      </c>
      <c r="DE34" s="33">
        <v>81</v>
      </c>
      <c r="ED34" s="33">
        <v>83</v>
      </c>
      <c r="EK34" s="33">
        <v>70</v>
      </c>
      <c r="EL34" s="33">
        <v>60</v>
      </c>
      <c r="EM34" s="33">
        <v>181</v>
      </c>
      <c r="EN34" s="33">
        <v>102</v>
      </c>
      <c r="EO34" s="33">
        <v>95</v>
      </c>
      <c r="EP34" s="33">
        <v>180</v>
      </c>
      <c r="EQ34" s="33">
        <v>80</v>
      </c>
      <c r="IE34" s="33">
        <v>83</v>
      </c>
      <c r="IF34" s="33">
        <v>164</v>
      </c>
      <c r="IU34" s="33">
        <v>84</v>
      </c>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5" t="s">
        <v>1023</v>
      </c>
      <c r="E35" s="33">
        <v>98</v>
      </c>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5" t="s">
        <v>338</v>
      </c>
      <c r="Q36" s="33">
        <v>90</v>
      </c>
      <c r="R36" s="33">
        <v>93</v>
      </c>
      <c r="S36" s="33">
        <v>70</v>
      </c>
      <c r="Z36" s="33">
        <v>87</v>
      </c>
      <c r="AD36" s="33">
        <v>76</v>
      </c>
      <c r="BG36" s="33">
        <v>91</v>
      </c>
      <c r="CQ36" s="33">
        <v>79</v>
      </c>
      <c r="EK36" s="33">
        <v>70</v>
      </c>
      <c r="EL36" s="33">
        <v>60</v>
      </c>
      <c r="IE36" s="33">
        <v>83</v>
      </c>
      <c r="IF36" s="33">
        <v>164</v>
      </c>
      <c r="IU36" s="33">
        <v>84</v>
      </c>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s="35" t="s">
        <v>158</v>
      </c>
      <c r="E37" s="33">
        <v>108</v>
      </c>
      <c r="L37" s="33">
        <v>95</v>
      </c>
      <c r="Q37" s="33">
        <v>90</v>
      </c>
      <c r="T37" s="33">
        <v>90</v>
      </c>
      <c r="Y37" s="33">
        <v>90</v>
      </c>
      <c r="AQ37" s="33">
        <v>105</v>
      </c>
      <c r="AW37" s="33">
        <v>85</v>
      </c>
      <c r="AZ37" s="33">
        <v>90</v>
      </c>
      <c r="CA37" s="33">
        <v>75</v>
      </c>
      <c r="DE37" s="33">
        <v>81</v>
      </c>
      <c r="ED37" s="33">
        <v>83</v>
      </c>
      <c r="EM37" s="33">
        <v>181</v>
      </c>
      <c r="EN37" s="33">
        <v>102</v>
      </c>
      <c r="EO37" s="33">
        <v>95</v>
      </c>
      <c r="EP37" s="33">
        <v>180</v>
      </c>
      <c r="EQ37" s="33">
        <v>80</v>
      </c>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4.25">
      <c r="A38" s="61">
        <v>26</v>
      </c>
      <c r="P38" s="33">
        <v>185</v>
      </c>
      <c r="Q38" s="33">
        <v>87</v>
      </c>
      <c r="AU38" s="33">
        <v>93</v>
      </c>
      <c r="AZ38" s="33">
        <v>87</v>
      </c>
      <c r="BG38" s="33">
        <v>195</v>
      </c>
      <c r="CB38" s="33">
        <v>83</v>
      </c>
      <c r="DE38" s="33">
        <v>83</v>
      </c>
      <c r="ID38" s="33">
        <v>78</v>
      </c>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5" t="s">
        <v>156</v>
      </c>
      <c r="P39" s="33">
        <v>185</v>
      </c>
      <c r="Q39" s="33">
        <v>87</v>
      </c>
      <c r="AU39" s="33">
        <v>93</v>
      </c>
      <c r="AZ39" s="33">
        <v>87</v>
      </c>
      <c r="BG39" s="33">
        <v>95</v>
      </c>
      <c r="CB39" s="33">
        <v>83</v>
      </c>
      <c r="DE39" s="33">
        <v>83</v>
      </c>
      <c r="ID39" s="33">
        <v>78</v>
      </c>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5" t="s">
        <v>1020</v>
      </c>
      <c r="BG40" s="33">
        <v>100</v>
      </c>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35.25">
      <c r="A41" s="62">
        <v>30</v>
      </c>
      <c r="B41" s="33">
        <v>100</v>
      </c>
      <c r="D41" s="33">
        <v>74</v>
      </c>
      <c r="I41" s="33">
        <v>203</v>
      </c>
      <c r="J41" s="33">
        <v>90</v>
      </c>
      <c r="L41" s="33">
        <v>184</v>
      </c>
      <c r="M41" s="33">
        <v>282</v>
      </c>
      <c r="P41" s="33">
        <v>193</v>
      </c>
      <c r="R41" s="33">
        <v>87</v>
      </c>
      <c r="V41" s="33">
        <v>376</v>
      </c>
      <c r="W41" s="33">
        <v>159</v>
      </c>
      <c r="X41" s="33">
        <v>354</v>
      </c>
      <c r="Y41" s="33">
        <v>273</v>
      </c>
      <c r="AG41" s="33">
        <v>84</v>
      </c>
      <c r="AO41" s="33">
        <v>77</v>
      </c>
      <c r="AQ41" s="33">
        <v>93</v>
      </c>
      <c r="AT41" s="33">
        <v>90</v>
      </c>
      <c r="BG41" s="33">
        <v>82</v>
      </c>
      <c r="BW41" s="33">
        <v>96</v>
      </c>
      <c r="BZ41" s="33">
        <v>73</v>
      </c>
      <c r="CD41" s="33">
        <v>80</v>
      </c>
      <c r="CK41" s="33">
        <v>170</v>
      </c>
      <c r="DH41" s="33">
        <v>75</v>
      </c>
      <c r="DK41" s="33">
        <v>157</v>
      </c>
      <c r="DV41" s="33">
        <v>80</v>
      </c>
      <c r="DW41" s="33">
        <v>82</v>
      </c>
      <c r="EJ41" s="33">
        <v>88</v>
      </c>
      <c r="EK41" s="33">
        <v>140</v>
      </c>
      <c r="ES41" s="33">
        <v>74</v>
      </c>
      <c r="ET41" s="33">
        <v>60</v>
      </c>
      <c r="EU41" s="33">
        <v>87</v>
      </c>
      <c r="GP41" s="33">
        <v>93</v>
      </c>
      <c r="GQ41" s="33">
        <v>93</v>
      </c>
      <c r="GR41" s="33">
        <v>85</v>
      </c>
      <c r="GS41" s="33">
        <v>68</v>
      </c>
      <c r="HA41" s="33">
        <v>92</v>
      </c>
      <c r="HB41" s="33">
        <v>89</v>
      </c>
      <c r="HC41" s="33">
        <v>88</v>
      </c>
      <c r="HD41" s="33">
        <v>84</v>
      </c>
      <c r="HE41" s="33">
        <v>77</v>
      </c>
      <c r="HF41" s="33">
        <v>76</v>
      </c>
      <c r="HZ41" s="33">
        <v>70</v>
      </c>
      <c r="IA41" s="33">
        <v>82.99</v>
      </c>
      <c r="IL41" s="33">
        <v>78</v>
      </c>
      <c r="IM41" s="33">
        <v>98</v>
      </c>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4.25">
      <c r="A42" s="61">
        <v>30</v>
      </c>
      <c r="R42" s="33">
        <v>87</v>
      </c>
      <c r="V42" s="33">
        <v>98</v>
      </c>
      <c r="Y42" s="33">
        <v>95</v>
      </c>
      <c r="AG42" s="33">
        <v>84</v>
      </c>
      <c r="EU42" s="33">
        <v>87</v>
      </c>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5" t="s">
        <v>413</v>
      </c>
      <c r="R43" s="33">
        <v>87</v>
      </c>
      <c r="V43" s="33">
        <v>98</v>
      </c>
      <c r="AG43" s="33">
        <v>84</v>
      </c>
      <c r="EU43" s="33">
        <v>87</v>
      </c>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8">
      <c r="A44" s="35" t="s">
        <v>525</v>
      </c>
      <c r="Y44" s="33">
        <v>95</v>
      </c>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4.25">
      <c r="A45" s="61">
        <v>31</v>
      </c>
      <c r="B45" s="33">
        <v>100</v>
      </c>
      <c r="D45" s="33">
        <v>74</v>
      </c>
      <c r="L45" s="33">
        <v>184</v>
      </c>
      <c r="Y45" s="33">
        <v>90</v>
      </c>
      <c r="CK45" s="33">
        <v>86</v>
      </c>
      <c r="GP45" s="33">
        <v>93</v>
      </c>
      <c r="GQ45" s="33">
        <v>93</v>
      </c>
      <c r="GR45" s="33">
        <v>85</v>
      </c>
      <c r="GS45" s="33">
        <v>68</v>
      </c>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5" t="s">
        <v>204</v>
      </c>
      <c r="B46" s="33">
        <v>100</v>
      </c>
      <c r="D46" s="33">
        <v>74</v>
      </c>
      <c r="L46" s="33">
        <v>184</v>
      </c>
      <c r="Y46" s="33">
        <v>90</v>
      </c>
      <c r="CK46" s="33">
        <v>86</v>
      </c>
      <c r="GP46" s="33">
        <v>93</v>
      </c>
      <c r="GQ46" s="33">
        <v>93</v>
      </c>
      <c r="GR46" s="33">
        <v>85</v>
      </c>
      <c r="GS46" s="33">
        <v>68</v>
      </c>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61">
        <v>33</v>
      </c>
      <c r="I47" s="33">
        <v>203</v>
      </c>
      <c r="J47" s="33">
        <v>90</v>
      </c>
      <c r="W47" s="33">
        <v>73</v>
      </c>
      <c r="Y47" s="33">
        <v>88</v>
      </c>
      <c r="AO47" s="33">
        <v>77</v>
      </c>
      <c r="AT47" s="33">
        <v>90</v>
      </c>
      <c r="BG47" s="33">
        <v>82</v>
      </c>
      <c r="BW47" s="33">
        <v>96</v>
      </c>
      <c r="BZ47" s="33">
        <v>73</v>
      </c>
      <c r="CD47" s="33">
        <v>80</v>
      </c>
      <c r="CK47" s="33">
        <v>84</v>
      </c>
      <c r="DH47" s="33">
        <v>75</v>
      </c>
      <c r="DK47" s="33">
        <v>157</v>
      </c>
      <c r="DV47" s="33">
        <v>80</v>
      </c>
      <c r="DW47" s="33">
        <v>82</v>
      </c>
      <c r="EJ47" s="33">
        <v>88</v>
      </c>
      <c r="HA47" s="33">
        <v>92</v>
      </c>
      <c r="HB47" s="33">
        <v>89</v>
      </c>
      <c r="HC47" s="33">
        <v>88</v>
      </c>
      <c r="HD47" s="33">
        <v>84</v>
      </c>
      <c r="HE47" s="33">
        <v>77</v>
      </c>
      <c r="HF47" s="33">
        <v>76</v>
      </c>
      <c r="IM47" s="33">
        <v>98</v>
      </c>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5" t="s">
        <v>263</v>
      </c>
      <c r="W48" s="33">
        <v>73</v>
      </c>
      <c r="BW48" s="33">
        <v>96</v>
      </c>
      <c r="CK48" s="33">
        <v>84</v>
      </c>
      <c r="DV48" s="33">
        <v>80</v>
      </c>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5" t="s">
        <v>72</v>
      </c>
      <c r="I49" s="33">
        <v>108</v>
      </c>
      <c r="Y49" s="33">
        <v>88</v>
      </c>
      <c r="AO49" s="33">
        <v>77</v>
      </c>
      <c r="AT49" s="33">
        <v>90</v>
      </c>
      <c r="BG49" s="33">
        <v>82</v>
      </c>
      <c r="BZ49" s="33">
        <v>73</v>
      </c>
      <c r="CD49" s="33">
        <v>80</v>
      </c>
      <c r="DH49" s="33">
        <v>75</v>
      </c>
      <c r="DK49" s="33">
        <v>157</v>
      </c>
      <c r="DW49" s="33">
        <v>82</v>
      </c>
      <c r="EJ49" s="33">
        <v>88</v>
      </c>
      <c r="HA49" s="33">
        <v>92</v>
      </c>
      <c r="HB49" s="33">
        <v>89</v>
      </c>
      <c r="HC49" s="33">
        <v>88</v>
      </c>
      <c r="HD49" s="33">
        <v>84</v>
      </c>
      <c r="HE49" s="33">
        <v>77</v>
      </c>
      <c r="HF49" s="33">
        <v>76</v>
      </c>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5" t="s">
        <v>402</v>
      </c>
      <c r="I50" s="33">
        <v>95</v>
      </c>
      <c r="IM50" s="33">
        <v>98</v>
      </c>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5" t="s">
        <v>1329</v>
      </c>
      <c r="J51" s="33">
        <v>90</v>
      </c>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4.25">
      <c r="A52" s="61">
        <v>35</v>
      </c>
      <c r="X52" s="33">
        <v>189</v>
      </c>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5" t="s">
        <v>1257</v>
      </c>
      <c r="X53" s="33">
        <v>189</v>
      </c>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4.25">
      <c r="A54" s="61">
        <v>38</v>
      </c>
      <c r="P54" s="33">
        <v>89</v>
      </c>
      <c r="V54" s="33">
        <v>278</v>
      </c>
      <c r="W54" s="33">
        <v>86</v>
      </c>
      <c r="X54" s="33">
        <v>165</v>
      </c>
      <c r="AQ54" s="33">
        <v>93</v>
      </c>
      <c r="ES54" s="33">
        <v>74</v>
      </c>
      <c r="ET54" s="33">
        <v>60</v>
      </c>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5" t="s">
        <v>90</v>
      </c>
      <c r="P55" s="33">
        <v>89</v>
      </c>
      <c r="V55" s="33">
        <v>278</v>
      </c>
      <c r="W55" s="33">
        <v>86</v>
      </c>
      <c r="X55" s="33">
        <v>165</v>
      </c>
      <c r="AQ55" s="33">
        <v>93</v>
      </c>
      <c r="ES55" s="33">
        <v>74</v>
      </c>
      <c r="ET55" s="33">
        <v>60</v>
      </c>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61">
        <v>39</v>
      </c>
      <c r="M56" s="33">
        <v>282</v>
      </c>
      <c r="P56" s="33">
        <v>104</v>
      </c>
      <c r="EK56" s="33">
        <v>140</v>
      </c>
      <c r="HZ56" s="33">
        <v>70</v>
      </c>
      <c r="IA56" s="33">
        <v>82.99</v>
      </c>
      <c r="IL56" s="33">
        <v>78</v>
      </c>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5" t="s">
        <v>1080</v>
      </c>
      <c r="M57" s="33">
        <v>282</v>
      </c>
      <c r="P57" s="33">
        <v>104</v>
      </c>
      <c r="EK57" s="33">
        <v>140</v>
      </c>
      <c r="HZ57" s="33">
        <v>70</v>
      </c>
      <c r="IA57" s="33">
        <v>82.99</v>
      </c>
      <c r="IL57" s="33">
        <v>78</v>
      </c>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5.25">
      <c r="A58" s="62">
        <v>40</v>
      </c>
      <c r="B58" s="33">
        <v>67</v>
      </c>
      <c r="P58" s="33">
        <v>95</v>
      </c>
      <c r="R58" s="33">
        <v>545</v>
      </c>
      <c r="V58" s="33">
        <v>175</v>
      </c>
      <c r="Y58" s="33">
        <v>157</v>
      </c>
      <c r="AA58" s="33">
        <v>60</v>
      </c>
      <c r="AD58" s="33">
        <v>416</v>
      </c>
      <c r="AE58" s="33">
        <v>154</v>
      </c>
      <c r="AF58" s="33">
        <v>84</v>
      </c>
      <c r="AK58" s="33">
        <v>94</v>
      </c>
      <c r="AS58" s="33">
        <v>87</v>
      </c>
      <c r="AZ58" s="33">
        <v>67</v>
      </c>
      <c r="BG58" s="33">
        <v>98</v>
      </c>
      <c r="BI58" s="33">
        <v>84</v>
      </c>
      <c r="BW58" s="33">
        <v>97</v>
      </c>
      <c r="CK58" s="33">
        <v>94</v>
      </c>
      <c r="CW58" s="33">
        <v>188</v>
      </c>
      <c r="DA58" s="33">
        <v>73</v>
      </c>
      <c r="EJ58" s="33">
        <v>74</v>
      </c>
      <c r="EY58" s="33">
        <v>95</v>
      </c>
      <c r="EZ58" s="33">
        <v>85</v>
      </c>
      <c r="FA58" s="33">
        <v>78</v>
      </c>
      <c r="FB58" s="33">
        <v>78</v>
      </c>
      <c r="FC58" s="33">
        <v>68</v>
      </c>
      <c r="FM58" s="33">
        <v>80</v>
      </c>
      <c r="HG58" s="33">
        <v>70</v>
      </c>
      <c r="HX58" s="33">
        <v>84</v>
      </c>
      <c r="IJ58" s="33">
        <v>90</v>
      </c>
      <c r="IK58" s="33">
        <v>88</v>
      </c>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61">
        <v>41</v>
      </c>
      <c r="P59" s="33">
        <v>95</v>
      </c>
      <c r="AA59" s="33">
        <v>60</v>
      </c>
      <c r="AD59" s="33">
        <v>87</v>
      </c>
      <c r="AE59" s="33">
        <v>67</v>
      </c>
      <c r="IJ59" s="33">
        <v>90</v>
      </c>
      <c r="IK59" s="33">
        <v>88</v>
      </c>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5" t="s">
        <v>370</v>
      </c>
      <c r="P60" s="33">
        <v>95</v>
      </c>
      <c r="AA60" s="33">
        <v>60</v>
      </c>
      <c r="AD60" s="33">
        <v>87</v>
      </c>
      <c r="AE60" s="33">
        <v>67</v>
      </c>
      <c r="IJ60" s="33">
        <v>90</v>
      </c>
      <c r="IK60" s="33">
        <v>88</v>
      </c>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4.25">
      <c r="A61" s="61">
        <v>42</v>
      </c>
      <c r="R61" s="33">
        <v>277</v>
      </c>
      <c r="AZ61" s="33">
        <v>67</v>
      </c>
      <c r="BI61" s="33">
        <v>84</v>
      </c>
      <c r="EJ61" s="33">
        <v>74</v>
      </c>
      <c r="HG61" s="33">
        <v>70</v>
      </c>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5" t="s">
        <v>755</v>
      </c>
      <c r="R62" s="33">
        <v>277</v>
      </c>
      <c r="AZ62" s="33">
        <v>67</v>
      </c>
      <c r="BI62" s="33">
        <v>84</v>
      </c>
      <c r="EJ62" s="33">
        <v>74</v>
      </c>
      <c r="HG62" s="33">
        <v>70</v>
      </c>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61">
        <v>44</v>
      </c>
      <c r="AE63" s="33">
        <v>87</v>
      </c>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5" t="s">
        <v>308</v>
      </c>
      <c r="AE64" s="33">
        <v>87</v>
      </c>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4.25">
      <c r="A65" s="61">
        <v>45</v>
      </c>
      <c r="B65" s="33">
        <v>67</v>
      </c>
      <c r="R65" s="33">
        <v>187</v>
      </c>
      <c r="V65" s="33">
        <v>175</v>
      </c>
      <c r="Y65" s="33">
        <v>157</v>
      </c>
      <c r="AD65" s="33">
        <v>164</v>
      </c>
      <c r="AF65" s="33">
        <v>84</v>
      </c>
      <c r="AK65" s="33">
        <v>94</v>
      </c>
      <c r="AS65" s="33">
        <v>87</v>
      </c>
      <c r="BG65" s="33">
        <v>98</v>
      </c>
      <c r="BW65" s="33">
        <v>97</v>
      </c>
      <c r="CK65" s="33">
        <v>94</v>
      </c>
      <c r="CW65" s="33">
        <v>88</v>
      </c>
      <c r="DA65" s="33">
        <v>73</v>
      </c>
      <c r="EY65" s="33">
        <v>95</v>
      </c>
      <c r="EZ65" s="33">
        <v>85</v>
      </c>
      <c r="FA65" s="33">
        <v>78</v>
      </c>
      <c r="FB65" s="33">
        <v>78</v>
      </c>
      <c r="FC65" s="33">
        <v>68</v>
      </c>
      <c r="FM65" s="33">
        <v>80</v>
      </c>
      <c r="HX65" s="33">
        <v>84</v>
      </c>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5" t="s">
        <v>310</v>
      </c>
      <c r="B66" s="33">
        <v>67</v>
      </c>
      <c r="R66" s="33">
        <v>187</v>
      </c>
      <c r="V66" s="33">
        <v>175</v>
      </c>
      <c r="Y66" s="33">
        <v>157</v>
      </c>
      <c r="AD66" s="33">
        <v>164</v>
      </c>
      <c r="AF66" s="33">
        <v>84</v>
      </c>
      <c r="AK66" s="33">
        <v>94</v>
      </c>
      <c r="AS66" s="33">
        <v>87</v>
      </c>
      <c r="BG66" s="33">
        <v>98</v>
      </c>
      <c r="CK66" s="33">
        <v>94</v>
      </c>
      <c r="CW66" s="33">
        <v>88</v>
      </c>
      <c r="DA66" s="33">
        <v>73</v>
      </c>
      <c r="EY66" s="33">
        <v>95</v>
      </c>
      <c r="EZ66" s="33">
        <v>85</v>
      </c>
      <c r="FA66" s="33">
        <v>78</v>
      </c>
      <c r="FB66" s="33">
        <v>78</v>
      </c>
      <c r="FC66" s="33">
        <v>68</v>
      </c>
      <c r="HX66" s="33">
        <v>84</v>
      </c>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5" t="s">
        <v>428</v>
      </c>
      <c r="BW67" s="33">
        <v>97</v>
      </c>
      <c r="FM67" s="33">
        <v>80</v>
      </c>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4.25">
      <c r="A68" s="61">
        <v>46</v>
      </c>
      <c r="CW68" s="33">
        <v>100</v>
      </c>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5" t="s">
        <v>124</v>
      </c>
      <c r="CW69" s="33">
        <v>100</v>
      </c>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4.25">
      <c r="A70" s="61">
        <v>49</v>
      </c>
      <c r="R70" s="33">
        <v>81</v>
      </c>
      <c r="AD70" s="33">
        <v>165</v>
      </c>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8">
      <c r="A71" s="35" t="s">
        <v>202</v>
      </c>
      <c r="R71" s="33">
        <v>81</v>
      </c>
      <c r="AD71" s="33">
        <v>165</v>
      </c>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35.25">
      <c r="A72" s="62">
        <v>50</v>
      </c>
      <c r="B72" s="33">
        <v>371</v>
      </c>
      <c r="I72" s="33">
        <v>101</v>
      </c>
      <c r="K72" s="33">
        <v>107</v>
      </c>
      <c r="L72" s="33">
        <v>150</v>
      </c>
      <c r="M72" s="33">
        <v>73</v>
      </c>
      <c r="O72" s="33">
        <v>90</v>
      </c>
      <c r="P72" s="33">
        <v>80</v>
      </c>
      <c r="R72" s="33">
        <v>804</v>
      </c>
      <c r="V72" s="33">
        <v>563</v>
      </c>
      <c r="W72" s="33">
        <v>165</v>
      </c>
      <c r="Y72" s="33">
        <v>654</v>
      </c>
      <c r="AB72" s="33">
        <v>75</v>
      </c>
      <c r="AE72" s="33">
        <v>82</v>
      </c>
      <c r="AH72" s="33">
        <v>282</v>
      </c>
      <c r="AI72" s="33">
        <v>376</v>
      </c>
      <c r="AJ72" s="33">
        <v>273</v>
      </c>
      <c r="AK72" s="33">
        <v>273</v>
      </c>
      <c r="AL72" s="33">
        <v>163</v>
      </c>
      <c r="AM72" s="33">
        <v>90</v>
      </c>
      <c r="AN72" s="33">
        <v>89</v>
      </c>
      <c r="AO72" s="33">
        <v>78</v>
      </c>
      <c r="AP72" s="33">
        <v>334</v>
      </c>
      <c r="AQ72" s="33">
        <v>545</v>
      </c>
      <c r="AS72" s="33">
        <v>178</v>
      </c>
      <c r="AT72" s="33">
        <v>554</v>
      </c>
      <c r="AV72" s="33">
        <v>73</v>
      </c>
      <c r="AW72" s="33">
        <v>92</v>
      </c>
      <c r="AY72" s="33">
        <v>360</v>
      </c>
      <c r="AZ72" s="33">
        <v>540</v>
      </c>
      <c r="BB72" s="33">
        <v>94</v>
      </c>
      <c r="BD72" s="33">
        <v>95</v>
      </c>
      <c r="BF72" s="33">
        <v>89</v>
      </c>
      <c r="BG72" s="33">
        <v>599</v>
      </c>
      <c r="BH72" s="33">
        <v>110</v>
      </c>
      <c r="BI72" s="33">
        <v>75</v>
      </c>
      <c r="BJ72" s="33">
        <v>151</v>
      </c>
      <c r="BN72" s="33">
        <v>337</v>
      </c>
      <c r="BR72" s="33">
        <v>74</v>
      </c>
      <c r="BS72" s="33">
        <v>160</v>
      </c>
      <c r="BT72" s="33">
        <v>67</v>
      </c>
      <c r="CA72" s="33">
        <v>294</v>
      </c>
      <c r="CD72" s="33">
        <v>101</v>
      </c>
      <c r="CK72" s="33">
        <v>1006</v>
      </c>
      <c r="CM72" s="33">
        <v>155</v>
      </c>
      <c r="DA72" s="33">
        <v>78</v>
      </c>
      <c r="DC72" s="33">
        <v>91</v>
      </c>
      <c r="DD72" s="33">
        <v>97</v>
      </c>
      <c r="DE72" s="33">
        <v>90</v>
      </c>
      <c r="DH72" s="33">
        <v>244</v>
      </c>
      <c r="DI72" s="33">
        <v>79</v>
      </c>
      <c r="DJ72" s="33">
        <v>143</v>
      </c>
      <c r="DL72" s="33">
        <v>92</v>
      </c>
      <c r="DU72" s="33">
        <v>160</v>
      </c>
      <c r="EA72" s="33">
        <v>70</v>
      </c>
      <c r="EI72" s="33">
        <v>159</v>
      </c>
      <c r="EJ72" s="33">
        <v>150</v>
      </c>
      <c r="EN72" s="33">
        <v>192</v>
      </c>
      <c r="FD72" s="33">
        <v>98</v>
      </c>
      <c r="FE72" s="33">
        <v>95</v>
      </c>
      <c r="FF72" s="33">
        <v>95</v>
      </c>
      <c r="FG72" s="33">
        <v>162</v>
      </c>
      <c r="FH72" s="33">
        <v>81</v>
      </c>
      <c r="FI72" s="33">
        <v>80</v>
      </c>
      <c r="FJ72" s="33">
        <v>76</v>
      </c>
      <c r="FK72" s="33">
        <v>75</v>
      </c>
      <c r="FL72" s="33">
        <v>94</v>
      </c>
      <c r="FV72" s="33">
        <v>211</v>
      </c>
      <c r="FW72" s="33">
        <v>109</v>
      </c>
      <c r="FX72" s="33">
        <v>90</v>
      </c>
      <c r="FY72" s="33">
        <v>81</v>
      </c>
      <c r="FZ72" s="33">
        <v>86</v>
      </c>
      <c r="GA72" s="33">
        <v>110</v>
      </c>
      <c r="GB72" s="33">
        <v>101</v>
      </c>
      <c r="GC72" s="33">
        <v>95</v>
      </c>
      <c r="GD72" s="33">
        <v>81</v>
      </c>
      <c r="GE72" s="33">
        <v>145</v>
      </c>
      <c r="GF72" s="33">
        <v>97</v>
      </c>
      <c r="GG72" s="33">
        <v>83</v>
      </c>
      <c r="GH72" s="33">
        <v>82</v>
      </c>
      <c r="GI72" s="33">
        <v>81</v>
      </c>
      <c r="GJ72" s="33">
        <v>81</v>
      </c>
      <c r="GK72" s="33">
        <v>148</v>
      </c>
      <c r="GT72" s="33">
        <v>313</v>
      </c>
      <c r="GU72" s="33">
        <v>105</v>
      </c>
      <c r="GV72" s="33">
        <v>93</v>
      </c>
      <c r="GW72" s="33">
        <v>81</v>
      </c>
      <c r="GX72" s="33">
        <v>90</v>
      </c>
      <c r="GY72" s="33">
        <v>87</v>
      </c>
      <c r="GZ72" s="33">
        <v>75</v>
      </c>
      <c r="HH72" s="33">
        <v>83</v>
      </c>
      <c r="HJ72" s="33">
        <v>98</v>
      </c>
      <c r="HK72" s="33">
        <v>70</v>
      </c>
      <c r="HL72" s="33">
        <v>169</v>
      </c>
      <c r="HM72" s="33">
        <v>98</v>
      </c>
      <c r="HN72" s="33">
        <v>83</v>
      </c>
      <c r="HO72" s="33">
        <v>93</v>
      </c>
      <c r="HP72" s="33">
        <v>90</v>
      </c>
      <c r="HQ72" s="33">
        <v>82</v>
      </c>
      <c r="HY72" s="33">
        <v>50</v>
      </c>
      <c r="IB72" s="33">
        <v>164</v>
      </c>
      <c r="IN72" s="33">
        <v>85</v>
      </c>
      <c r="IO72" s="33">
        <v>98</v>
      </c>
      <c r="IP72" s="33">
        <v>85</v>
      </c>
      <c r="IQ72" s="33">
        <v>78</v>
      </c>
      <c r="IV72" s="33">
        <v>88</v>
      </c>
      <c r="IW72" s="33">
        <v>83</v>
      </c>
      <c r="IY72" s="33">
        <v>80</v>
      </c>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4.25">
      <c r="A73" s="61">
        <v>50</v>
      </c>
      <c r="L73" s="33">
        <v>80</v>
      </c>
      <c r="O73" s="33">
        <v>90</v>
      </c>
      <c r="V73" s="33">
        <v>97</v>
      </c>
      <c r="AJ73" s="33">
        <v>100</v>
      </c>
      <c r="AK73" s="33">
        <v>85</v>
      </c>
      <c r="AT73" s="33">
        <v>288</v>
      </c>
      <c r="AW73" s="33">
        <v>92</v>
      </c>
      <c r="CK73" s="33">
        <v>188</v>
      </c>
      <c r="EI73" s="33">
        <v>159</v>
      </c>
      <c r="GT73" s="33">
        <v>313</v>
      </c>
      <c r="GU73" s="33">
        <v>105</v>
      </c>
      <c r="HH73" s="33">
        <v>83</v>
      </c>
      <c r="HO73" s="33">
        <v>93</v>
      </c>
      <c r="HP73" s="33">
        <v>90</v>
      </c>
      <c r="HQ73" s="33">
        <v>82</v>
      </c>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5" t="s">
        <v>256</v>
      </c>
      <c r="AJ74" s="33">
        <v>100</v>
      </c>
      <c r="AK74" s="33">
        <v>85</v>
      </c>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5" t="s">
        <v>197</v>
      </c>
      <c r="L75" s="33">
        <v>80</v>
      </c>
      <c r="V75" s="33">
        <v>97</v>
      </c>
      <c r="AW75" s="33">
        <v>92</v>
      </c>
      <c r="CK75" s="33">
        <v>98</v>
      </c>
      <c r="EI75" s="33">
        <v>159</v>
      </c>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5" t="s">
        <v>200</v>
      </c>
      <c r="AT76" s="33">
        <v>90</v>
      </c>
      <c r="CK76" s="33">
        <v>90</v>
      </c>
      <c r="GT76" s="33">
        <v>208</v>
      </c>
      <c r="GU76" s="33">
        <v>105</v>
      </c>
      <c r="HH76" s="33">
        <v>83</v>
      </c>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5" t="s">
        <v>260</v>
      </c>
      <c r="O77" s="33">
        <v>90</v>
      </c>
      <c r="AT77" s="33">
        <v>198</v>
      </c>
      <c r="GT77" s="33">
        <v>105</v>
      </c>
      <c r="HO77" s="33">
        <v>93</v>
      </c>
      <c r="HP77" s="33">
        <v>90</v>
      </c>
      <c r="HQ77" s="33">
        <v>82</v>
      </c>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s="61">
        <v>51</v>
      </c>
      <c r="AH78" s="33">
        <v>90</v>
      </c>
      <c r="AI78" s="33">
        <v>90</v>
      </c>
      <c r="AJ78" s="33">
        <v>90</v>
      </c>
      <c r="BN78" s="33">
        <v>90</v>
      </c>
      <c r="BS78" s="33">
        <v>82</v>
      </c>
      <c r="CK78" s="33">
        <v>100</v>
      </c>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5" t="s">
        <v>258</v>
      </c>
      <c r="AH79" s="33">
        <v>90</v>
      </c>
      <c r="AI79" s="33">
        <v>90</v>
      </c>
      <c r="AJ79" s="33">
        <v>90</v>
      </c>
      <c r="BN79" s="33">
        <v>90</v>
      </c>
      <c r="BS79" s="33">
        <v>82</v>
      </c>
      <c r="CK79" s="33">
        <v>100</v>
      </c>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4.25">
      <c r="A80" s="61">
        <v>52</v>
      </c>
      <c r="R80" s="33">
        <v>86</v>
      </c>
      <c r="AB80" s="33">
        <v>75</v>
      </c>
      <c r="AL80" s="33">
        <v>80</v>
      </c>
      <c r="AM80" s="33">
        <v>90</v>
      </c>
      <c r="AP80" s="33">
        <v>80</v>
      </c>
      <c r="AQ80" s="33">
        <v>92</v>
      </c>
      <c r="AS80" s="33">
        <v>100</v>
      </c>
      <c r="AT80" s="33">
        <v>94</v>
      </c>
      <c r="AY80" s="33">
        <v>88</v>
      </c>
      <c r="AZ80" s="33">
        <v>100</v>
      </c>
      <c r="BD80" s="33">
        <v>95</v>
      </c>
      <c r="BI80" s="33">
        <v>75</v>
      </c>
      <c r="CM80" s="33">
        <v>83</v>
      </c>
      <c r="EA80" s="33">
        <v>70</v>
      </c>
      <c r="EJ80" s="33">
        <v>80</v>
      </c>
      <c r="EN80" s="33">
        <v>90</v>
      </c>
      <c r="FD80" s="33">
        <v>98</v>
      </c>
      <c r="FE80" s="33">
        <v>95</v>
      </c>
      <c r="FF80" s="33">
        <v>95</v>
      </c>
      <c r="FG80" s="33">
        <v>162</v>
      </c>
      <c r="FH80" s="33">
        <v>81</v>
      </c>
      <c r="FI80" s="33">
        <v>80</v>
      </c>
      <c r="FJ80" s="33">
        <v>76</v>
      </c>
      <c r="FK80" s="33">
        <v>75</v>
      </c>
      <c r="GX80" s="33">
        <v>90</v>
      </c>
      <c r="GY80" s="33">
        <v>87</v>
      </c>
      <c r="GZ80" s="33">
        <v>75</v>
      </c>
      <c r="IB80" s="33">
        <v>78</v>
      </c>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5" t="s">
        <v>483</v>
      </c>
      <c r="AB81" s="33">
        <v>75</v>
      </c>
      <c r="AL81" s="33">
        <v>80</v>
      </c>
      <c r="AP81" s="33">
        <v>80</v>
      </c>
      <c r="AQ81" s="33">
        <v>92</v>
      </c>
      <c r="AZ81" s="33">
        <v>100</v>
      </c>
      <c r="BI81" s="33">
        <v>75</v>
      </c>
      <c r="CM81" s="33">
        <v>83</v>
      </c>
      <c r="EJ81" s="33">
        <v>80</v>
      </c>
      <c r="FD81" s="33">
        <v>98</v>
      </c>
      <c r="FE81" s="33">
        <v>95</v>
      </c>
      <c r="FF81" s="33">
        <v>95</v>
      </c>
      <c r="FG81" s="33">
        <v>162</v>
      </c>
      <c r="FH81" s="33">
        <v>81</v>
      </c>
      <c r="FI81" s="33">
        <v>80</v>
      </c>
      <c r="FJ81" s="33">
        <v>76</v>
      </c>
      <c r="FK81" s="33">
        <v>75</v>
      </c>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5" t="s">
        <v>584</v>
      </c>
      <c r="R82" s="33">
        <v>86</v>
      </c>
      <c r="AM82" s="33">
        <v>90</v>
      </c>
      <c r="AS82" s="33">
        <v>100</v>
      </c>
      <c r="AT82" s="33">
        <v>94</v>
      </c>
      <c r="AY82" s="33">
        <v>88</v>
      </c>
      <c r="BD82" s="33">
        <v>95</v>
      </c>
      <c r="EA82" s="33">
        <v>70</v>
      </c>
      <c r="EN82" s="33">
        <v>90</v>
      </c>
      <c r="GX82" s="33">
        <v>90</v>
      </c>
      <c r="GY82" s="33">
        <v>87</v>
      </c>
      <c r="GZ82" s="33">
        <v>75</v>
      </c>
      <c r="IB82" s="33">
        <v>78</v>
      </c>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4.25">
      <c r="A83" s="61">
        <v>53</v>
      </c>
      <c r="B83" s="33">
        <v>100</v>
      </c>
      <c r="K83" s="33">
        <v>107</v>
      </c>
      <c r="L83" s="33">
        <v>70</v>
      </c>
      <c r="M83" s="33">
        <v>73</v>
      </c>
      <c r="R83" s="33">
        <v>95</v>
      </c>
      <c r="Y83" s="33">
        <v>268</v>
      </c>
      <c r="AH83" s="33">
        <v>97</v>
      </c>
      <c r="AI83" s="33">
        <v>97</v>
      </c>
      <c r="AN83" s="33">
        <v>89</v>
      </c>
      <c r="AO83" s="33">
        <v>78</v>
      </c>
      <c r="AS83" s="33">
        <v>78</v>
      </c>
      <c r="AT83" s="33">
        <v>85</v>
      </c>
      <c r="BG83" s="33">
        <v>316</v>
      </c>
      <c r="CK83" s="33">
        <v>96</v>
      </c>
      <c r="DH83" s="33">
        <v>159</v>
      </c>
      <c r="DI83" s="33">
        <v>79</v>
      </c>
      <c r="FL83" s="33">
        <v>94</v>
      </c>
      <c r="GF83" s="33">
        <v>97</v>
      </c>
      <c r="GG83" s="33">
        <v>83</v>
      </c>
      <c r="GH83" s="33">
        <v>82</v>
      </c>
      <c r="GI83" s="33">
        <v>81</v>
      </c>
      <c r="GJ83" s="33">
        <v>81</v>
      </c>
      <c r="GK83" s="33">
        <v>148</v>
      </c>
      <c r="GV83" s="33">
        <v>93</v>
      </c>
      <c r="GW83" s="33">
        <v>81</v>
      </c>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5" t="s">
        <v>157</v>
      </c>
      <c r="B84" s="33">
        <v>100</v>
      </c>
      <c r="L84" s="33">
        <v>70</v>
      </c>
      <c r="R84" s="33">
        <v>95</v>
      </c>
      <c r="Y84" s="33">
        <v>173</v>
      </c>
      <c r="AH84" s="33">
        <v>97</v>
      </c>
      <c r="AI84" s="33">
        <v>97</v>
      </c>
      <c r="AN84" s="33">
        <v>89</v>
      </c>
      <c r="AO84" s="33">
        <v>78</v>
      </c>
      <c r="AS84" s="33">
        <v>78</v>
      </c>
      <c r="AT84" s="33">
        <v>85</v>
      </c>
      <c r="BG84" s="33">
        <v>276</v>
      </c>
      <c r="DH84" s="33">
        <v>80</v>
      </c>
      <c r="DI84" s="33">
        <v>79</v>
      </c>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s="35" t="s">
        <v>192</v>
      </c>
      <c r="Y85" s="33">
        <v>95</v>
      </c>
      <c r="BG85" s="33">
        <v>40</v>
      </c>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5" t="s">
        <v>147</v>
      </c>
      <c r="K86" s="33">
        <v>107</v>
      </c>
      <c r="M86" s="33">
        <v>73</v>
      </c>
      <c r="CK86" s="33">
        <v>96</v>
      </c>
      <c r="GF86" s="33">
        <v>97</v>
      </c>
      <c r="GG86" s="33">
        <v>83</v>
      </c>
      <c r="GH86" s="33">
        <v>82</v>
      </c>
      <c r="GI86" s="33">
        <v>81</v>
      </c>
      <c r="GJ86" s="33">
        <v>81</v>
      </c>
      <c r="GK86" s="33">
        <v>148</v>
      </c>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5" t="s">
        <v>179</v>
      </c>
      <c r="DH87" s="33">
        <v>79</v>
      </c>
      <c r="FL87" s="33">
        <v>94</v>
      </c>
      <c r="GV87" s="33">
        <v>93</v>
      </c>
      <c r="GW87" s="33">
        <v>81</v>
      </c>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4.25">
      <c r="A88" s="61">
        <v>53.1</v>
      </c>
      <c r="B88" s="33">
        <v>100</v>
      </c>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5" t="s">
        <v>171</v>
      </c>
      <c r="B89" s="33">
        <v>100</v>
      </c>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s="61">
        <v>53.3</v>
      </c>
      <c r="R90" s="33">
        <v>106</v>
      </c>
      <c r="Y90" s="33">
        <v>93</v>
      </c>
      <c r="AI90" s="33">
        <v>189</v>
      </c>
      <c r="AJ90" s="33">
        <v>83</v>
      </c>
      <c r="AV90" s="33">
        <v>73</v>
      </c>
      <c r="CK90" s="33">
        <v>157</v>
      </c>
      <c r="DC90" s="33">
        <v>91</v>
      </c>
      <c r="DD90" s="33">
        <v>97</v>
      </c>
      <c r="DH90" s="33">
        <v>85</v>
      </c>
      <c r="FZ90" s="33">
        <v>86</v>
      </c>
      <c r="HL90" s="33">
        <v>169</v>
      </c>
      <c r="HM90" s="33">
        <v>98</v>
      </c>
      <c r="HN90" s="33">
        <v>83</v>
      </c>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5" t="s">
        <v>150</v>
      </c>
      <c r="R91" s="33">
        <v>106</v>
      </c>
      <c r="Y91" s="33">
        <v>93</v>
      </c>
      <c r="AI91" s="33">
        <v>189</v>
      </c>
      <c r="AJ91" s="33">
        <v>83</v>
      </c>
      <c r="AV91" s="33">
        <v>73</v>
      </c>
      <c r="CK91" s="33">
        <v>157</v>
      </c>
      <c r="DC91" s="33">
        <v>91</v>
      </c>
      <c r="DD91" s="33">
        <v>97</v>
      </c>
      <c r="DH91" s="33">
        <v>85</v>
      </c>
      <c r="FZ91" s="33">
        <v>86</v>
      </c>
      <c r="HL91" s="33">
        <v>169</v>
      </c>
      <c r="HM91" s="33">
        <v>98</v>
      </c>
      <c r="HN91" s="33">
        <v>83</v>
      </c>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s="61">
        <v>53.35</v>
      </c>
      <c r="CK92" s="33">
        <v>70</v>
      </c>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s="35" t="s">
        <v>160</v>
      </c>
      <c r="CK93" s="33">
        <v>70</v>
      </c>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s="61">
        <v>53.5</v>
      </c>
      <c r="AK94" s="33">
        <v>188</v>
      </c>
      <c r="EJ94" s="33">
        <v>70</v>
      </c>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5" t="s">
        <v>326</v>
      </c>
      <c r="AK95" s="33">
        <v>188</v>
      </c>
      <c r="EJ95" s="33">
        <v>70</v>
      </c>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s="61">
        <v>53.9</v>
      </c>
      <c r="I96" s="33">
        <v>101</v>
      </c>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5" t="s">
        <v>796</v>
      </c>
      <c r="I97" s="33">
        <v>101</v>
      </c>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s="61">
        <v>54</v>
      </c>
      <c r="B98" s="33">
        <v>94</v>
      </c>
      <c r="AP98" s="33">
        <v>80</v>
      </c>
      <c r="AZ98" s="33">
        <v>87</v>
      </c>
      <c r="BB98" s="33">
        <v>94</v>
      </c>
      <c r="BG98" s="33">
        <v>98</v>
      </c>
      <c r="BJ98" s="33">
        <v>78</v>
      </c>
      <c r="BN98" s="33">
        <v>80</v>
      </c>
      <c r="BR98" s="33">
        <v>74</v>
      </c>
      <c r="BS98" s="33">
        <v>78</v>
      </c>
      <c r="CA98" s="33">
        <v>196</v>
      </c>
      <c r="CD98" s="33">
        <v>101</v>
      </c>
      <c r="CK98" s="33">
        <v>95</v>
      </c>
      <c r="DU98" s="33">
        <v>75</v>
      </c>
      <c r="IN98" s="33">
        <v>85</v>
      </c>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5" t="s">
        <v>448</v>
      </c>
      <c r="B99" s="33">
        <v>94</v>
      </c>
      <c r="AP99" s="33">
        <v>80</v>
      </c>
      <c r="AZ99" s="33">
        <v>87</v>
      </c>
      <c r="BB99" s="33">
        <v>94</v>
      </c>
      <c r="BG99" s="33">
        <v>98</v>
      </c>
      <c r="BJ99" s="33">
        <v>78</v>
      </c>
      <c r="BN99" s="33">
        <v>80</v>
      </c>
      <c r="BR99" s="33">
        <v>74</v>
      </c>
      <c r="BS99" s="33">
        <v>78</v>
      </c>
      <c r="CA99" s="33">
        <v>196</v>
      </c>
      <c r="CD99" s="33">
        <v>101</v>
      </c>
      <c r="CK99" s="33">
        <v>95</v>
      </c>
      <c r="DU99" s="33">
        <v>75</v>
      </c>
      <c r="IN99" s="33">
        <v>85</v>
      </c>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s="61">
        <v>55</v>
      </c>
      <c r="R100" s="33">
        <v>178</v>
      </c>
      <c r="V100" s="33">
        <v>208</v>
      </c>
      <c r="W100" s="33">
        <v>78</v>
      </c>
      <c r="AE100" s="33">
        <v>82</v>
      </c>
      <c r="AH100" s="33">
        <v>95</v>
      </c>
      <c r="AL100" s="33">
        <v>83</v>
      </c>
      <c r="AP100" s="33">
        <v>84</v>
      </c>
      <c r="AQ100" s="33">
        <v>96</v>
      </c>
      <c r="AY100" s="33">
        <v>174</v>
      </c>
      <c r="BJ100" s="33">
        <v>73</v>
      </c>
      <c r="BN100" s="33">
        <v>86</v>
      </c>
      <c r="BT100" s="33">
        <v>67</v>
      </c>
      <c r="CA100" s="33">
        <v>98</v>
      </c>
      <c r="CK100" s="33">
        <v>50</v>
      </c>
      <c r="DJ100" s="33">
        <v>76</v>
      </c>
      <c r="DL100" s="33">
        <v>92</v>
      </c>
      <c r="EN100" s="33">
        <v>102</v>
      </c>
      <c r="FV100" s="33">
        <v>111</v>
      </c>
      <c r="FW100" s="33">
        <v>109</v>
      </c>
      <c r="FX100" s="33">
        <v>90</v>
      </c>
      <c r="FY100" s="33">
        <v>81</v>
      </c>
      <c r="GA100" s="33">
        <v>110</v>
      </c>
      <c r="HY100" s="33">
        <v>50</v>
      </c>
      <c r="IB100" s="33">
        <v>86</v>
      </c>
      <c r="IV100" s="33">
        <v>88</v>
      </c>
      <c r="IW100" s="33">
        <v>83</v>
      </c>
      <c r="IY100" s="33">
        <v>80</v>
      </c>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5" t="s">
        <v>105</v>
      </c>
      <c r="R101" s="33">
        <v>178</v>
      </c>
      <c r="V101" s="33">
        <v>208</v>
      </c>
      <c r="W101" s="33">
        <v>78</v>
      </c>
      <c r="AE101" s="33">
        <v>82</v>
      </c>
      <c r="AH101" s="33">
        <v>95</v>
      </c>
      <c r="AL101" s="33">
        <v>83</v>
      </c>
      <c r="AP101" s="33">
        <v>84</v>
      </c>
      <c r="AQ101" s="33">
        <v>96</v>
      </c>
      <c r="AY101" s="33">
        <v>174</v>
      </c>
      <c r="BJ101" s="33">
        <v>73</v>
      </c>
      <c r="BN101" s="33">
        <v>86</v>
      </c>
      <c r="BT101" s="33">
        <v>67</v>
      </c>
      <c r="CA101" s="33">
        <v>98</v>
      </c>
      <c r="CK101" s="33">
        <v>50</v>
      </c>
      <c r="DJ101" s="33">
        <v>76</v>
      </c>
      <c r="DL101" s="33">
        <v>92</v>
      </c>
      <c r="EN101" s="33">
        <v>102</v>
      </c>
      <c r="FV101" s="33">
        <v>111</v>
      </c>
      <c r="FW101" s="33">
        <v>109</v>
      </c>
      <c r="FX101" s="33">
        <v>90</v>
      </c>
      <c r="FY101" s="33">
        <v>81</v>
      </c>
      <c r="GA101" s="33">
        <v>110</v>
      </c>
      <c r="HY101" s="33">
        <v>50</v>
      </c>
      <c r="IB101" s="33">
        <v>86</v>
      </c>
      <c r="IV101" s="33">
        <v>88</v>
      </c>
      <c r="IW101" s="33">
        <v>83</v>
      </c>
      <c r="IY101" s="33">
        <v>80</v>
      </c>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s="61">
        <v>56</v>
      </c>
      <c r="R102" s="33">
        <v>85</v>
      </c>
      <c r="V102" s="33">
        <v>95</v>
      </c>
      <c r="AP102" s="33">
        <v>90</v>
      </c>
      <c r="AQ102" s="33">
        <v>98</v>
      </c>
      <c r="AY102" s="33">
        <v>98</v>
      </c>
      <c r="AZ102" s="33">
        <v>80</v>
      </c>
      <c r="CK102" s="33">
        <v>95</v>
      </c>
      <c r="CM102" s="33">
        <v>72</v>
      </c>
      <c r="DE102" s="33">
        <v>90</v>
      </c>
      <c r="DJ102" s="33">
        <v>67</v>
      </c>
      <c r="DU102" s="33">
        <v>85</v>
      </c>
      <c r="HJ102" s="33">
        <v>98</v>
      </c>
      <c r="HK102" s="33">
        <v>70</v>
      </c>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s="35" t="s">
        <v>863</v>
      </c>
      <c r="AZ103" s="33">
        <v>80</v>
      </c>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s="35" t="s">
        <v>108</v>
      </c>
      <c r="AY104" s="33">
        <v>98</v>
      </c>
      <c r="CM104" s="33">
        <v>72</v>
      </c>
      <c r="DE104" s="33">
        <v>90</v>
      </c>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s="35" t="s">
        <v>235</v>
      </c>
      <c r="R105" s="33">
        <v>85</v>
      </c>
      <c r="V105" s="33">
        <v>95</v>
      </c>
      <c r="AP105" s="33">
        <v>90</v>
      </c>
      <c r="AQ105" s="33">
        <v>98</v>
      </c>
      <c r="CK105" s="33">
        <v>95</v>
      </c>
      <c r="DJ105" s="33">
        <v>67</v>
      </c>
      <c r="DU105" s="33">
        <v>85</v>
      </c>
      <c r="HJ105" s="33">
        <v>98</v>
      </c>
      <c r="HK105" s="33">
        <v>70</v>
      </c>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s="61">
        <v>57</v>
      </c>
      <c r="R106" s="33">
        <v>85</v>
      </c>
      <c r="AQ106" s="33">
        <v>73</v>
      </c>
      <c r="AZ106" s="33">
        <v>80</v>
      </c>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8">
      <c r="A107" s="35" t="s">
        <v>344</v>
      </c>
      <c r="R107" s="33">
        <v>85</v>
      </c>
      <c r="AQ107" s="33">
        <v>73</v>
      </c>
      <c r="AZ107" s="33">
        <v>80</v>
      </c>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s="61">
        <v>58</v>
      </c>
      <c r="P108" s="33">
        <v>80</v>
      </c>
      <c r="R108" s="33">
        <v>169</v>
      </c>
      <c r="V108" s="33">
        <v>75</v>
      </c>
      <c r="AT108" s="33">
        <v>87</v>
      </c>
      <c r="BF108" s="33">
        <v>89</v>
      </c>
      <c r="BN108" s="33">
        <v>81</v>
      </c>
      <c r="GE108" s="33">
        <v>145</v>
      </c>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8">
      <c r="A109" s="35" t="s">
        <v>342</v>
      </c>
      <c r="P109" s="33">
        <v>80</v>
      </c>
      <c r="R109" s="33">
        <v>76</v>
      </c>
      <c r="BF109" s="33">
        <v>89</v>
      </c>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8">
      <c r="A110" s="35" t="s">
        <v>641</v>
      </c>
      <c r="AT110" s="33">
        <v>87</v>
      </c>
      <c r="BN110" s="33">
        <v>81</v>
      </c>
      <c r="GE110" s="33">
        <v>145</v>
      </c>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8">
      <c r="A111" s="35" t="s">
        <v>821</v>
      </c>
      <c r="R111" s="33">
        <v>93</v>
      </c>
      <c r="V111" s="33">
        <v>75</v>
      </c>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s="61">
        <v>59</v>
      </c>
      <c r="B112" s="33">
        <v>77</v>
      </c>
      <c r="V112" s="33">
        <v>88</v>
      </c>
      <c r="W112" s="33">
        <v>87</v>
      </c>
      <c r="Y112" s="33">
        <v>293</v>
      </c>
      <c r="AQ112" s="33">
        <v>186</v>
      </c>
      <c r="AZ112" s="33">
        <v>193</v>
      </c>
      <c r="BG112" s="33">
        <v>185</v>
      </c>
      <c r="BH112" s="33">
        <v>110</v>
      </c>
      <c r="CK112" s="33">
        <v>155</v>
      </c>
      <c r="DA112" s="33">
        <v>78</v>
      </c>
      <c r="FV112" s="33">
        <v>100</v>
      </c>
      <c r="GB112" s="33">
        <v>101</v>
      </c>
      <c r="GC112" s="33">
        <v>95</v>
      </c>
      <c r="GD112" s="33">
        <v>81</v>
      </c>
      <c r="IO112" s="33">
        <v>98</v>
      </c>
      <c r="IP112" s="33">
        <v>85</v>
      </c>
      <c r="IQ112" s="33">
        <v>78</v>
      </c>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s="35" t="s">
        <v>594</v>
      </c>
      <c r="Y113" s="33">
        <v>90</v>
      </c>
      <c r="AQ113" s="33">
        <v>95</v>
      </c>
      <c r="BG113" s="33">
        <v>185</v>
      </c>
      <c r="CK113" s="33">
        <v>75</v>
      </c>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s="35" t="s">
        <v>184</v>
      </c>
      <c r="B114" s="33">
        <v>77</v>
      </c>
      <c r="V114" s="33">
        <v>88</v>
      </c>
      <c r="W114" s="33">
        <v>87</v>
      </c>
      <c r="Y114" s="33">
        <v>203</v>
      </c>
      <c r="AQ114" s="33">
        <v>91</v>
      </c>
      <c r="AZ114" s="33">
        <v>103</v>
      </c>
      <c r="BH114" s="33">
        <v>110</v>
      </c>
      <c r="CK114" s="33">
        <v>80</v>
      </c>
      <c r="DA114" s="33">
        <v>78</v>
      </c>
      <c r="FV114" s="33">
        <v>100</v>
      </c>
      <c r="GB114" s="33">
        <v>101</v>
      </c>
      <c r="GC114" s="33">
        <v>95</v>
      </c>
      <c r="GD114" s="33">
        <v>81</v>
      </c>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8">
      <c r="A115" s="35" t="s">
        <v>1306</v>
      </c>
      <c r="AZ115" s="33">
        <v>90</v>
      </c>
      <c r="IO115" s="33">
        <v>98</v>
      </c>
      <c r="IP115" s="33">
        <v>85</v>
      </c>
      <c r="IQ115" s="33">
        <v>78</v>
      </c>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35.25">
      <c r="A116" s="62">
        <v>60</v>
      </c>
      <c r="V116" s="33">
        <v>100</v>
      </c>
      <c r="AB116" s="33">
        <v>82</v>
      </c>
      <c r="AK116" s="33">
        <v>95</v>
      </c>
      <c r="AL116" s="33">
        <v>70</v>
      </c>
      <c r="AQ116" s="33">
        <v>95</v>
      </c>
      <c r="AZ116" s="33">
        <v>278</v>
      </c>
      <c r="BB116" s="33">
        <v>78</v>
      </c>
      <c r="BY116" s="33">
        <v>99</v>
      </c>
      <c r="CS116" s="33">
        <v>100</v>
      </c>
      <c r="CT116" s="33">
        <v>84</v>
      </c>
      <c r="CU116" s="33">
        <v>75</v>
      </c>
      <c r="EE116" s="33">
        <v>95</v>
      </c>
      <c r="EF116" s="33">
        <v>94</v>
      </c>
      <c r="EG116" s="33">
        <v>90</v>
      </c>
      <c r="EH116" s="33">
        <v>80</v>
      </c>
      <c r="IB116" s="33">
        <v>82</v>
      </c>
      <c r="IC116" s="33">
        <v>88</v>
      </c>
      <c r="IH116" s="33">
        <v>93</v>
      </c>
      <c r="II116" s="33">
        <v>85</v>
      </c>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s="61">
        <v>64</v>
      </c>
      <c r="V117" s="33">
        <v>100</v>
      </c>
      <c r="AB117" s="33">
        <v>82</v>
      </c>
      <c r="AK117" s="33">
        <v>95</v>
      </c>
      <c r="AL117" s="33">
        <v>70</v>
      </c>
      <c r="AQ117" s="33">
        <v>95</v>
      </c>
      <c r="AZ117" s="33">
        <v>178</v>
      </c>
      <c r="EE117" s="33">
        <v>95</v>
      </c>
      <c r="EF117" s="33">
        <v>94</v>
      </c>
      <c r="EG117" s="33">
        <v>90</v>
      </c>
      <c r="EH117" s="33">
        <v>80</v>
      </c>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s="35" t="s">
        <v>323</v>
      </c>
      <c r="V118" s="33">
        <v>100</v>
      </c>
      <c r="AB118" s="33">
        <v>82</v>
      </c>
      <c r="AK118" s="33">
        <v>95</v>
      </c>
      <c r="AL118" s="33">
        <v>70</v>
      </c>
      <c r="AQ118" s="33">
        <v>95</v>
      </c>
      <c r="AZ118" s="33">
        <v>178</v>
      </c>
      <c r="EE118" s="33">
        <v>95</v>
      </c>
      <c r="EF118" s="33">
        <v>94</v>
      </c>
      <c r="EG118" s="33">
        <v>90</v>
      </c>
      <c r="EH118" s="33">
        <v>80</v>
      </c>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s="61">
        <v>67</v>
      </c>
      <c r="AZ119" s="33">
        <v>100</v>
      </c>
      <c r="BB119" s="33">
        <v>78</v>
      </c>
      <c r="BY119" s="33">
        <v>99</v>
      </c>
      <c r="CS119" s="33">
        <v>100</v>
      </c>
      <c r="CT119" s="33">
        <v>84</v>
      </c>
      <c r="CU119" s="33">
        <v>75</v>
      </c>
      <c r="IB119" s="33">
        <v>82</v>
      </c>
      <c r="IC119" s="33">
        <v>88</v>
      </c>
      <c r="IH119" s="33">
        <v>93</v>
      </c>
      <c r="II119" s="33">
        <v>85</v>
      </c>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s="35" t="s">
        <v>103</v>
      </c>
      <c r="AZ120" s="33">
        <v>100</v>
      </c>
      <c r="BB120" s="33">
        <v>78</v>
      </c>
      <c r="BY120" s="33">
        <v>99</v>
      </c>
      <c r="CS120" s="33">
        <v>100</v>
      </c>
      <c r="CT120" s="33">
        <v>84</v>
      </c>
      <c r="CU120" s="33">
        <v>75</v>
      </c>
      <c r="IB120" s="33">
        <v>82</v>
      </c>
      <c r="IC120" s="33">
        <v>88</v>
      </c>
      <c r="IH120" s="33">
        <v>93</v>
      </c>
      <c r="II120" s="33">
        <v>85</v>
      </c>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35.25">
      <c r="A121" s="62">
        <v>70</v>
      </c>
      <c r="B121" s="33">
        <v>176</v>
      </c>
      <c r="C121" s="33">
        <v>160</v>
      </c>
      <c r="P121" s="33">
        <v>160</v>
      </c>
      <c r="R121" s="33">
        <v>183</v>
      </c>
      <c r="V121" s="33">
        <v>176</v>
      </c>
      <c r="W121" s="33">
        <v>355</v>
      </c>
      <c r="Y121" s="33">
        <v>90</v>
      </c>
      <c r="AO121" s="33">
        <v>98</v>
      </c>
      <c r="AP121" s="33">
        <v>151</v>
      </c>
      <c r="AX121" s="33">
        <v>85</v>
      </c>
      <c r="AY121" s="33">
        <v>173</v>
      </c>
      <c r="AZ121" s="33">
        <v>396</v>
      </c>
      <c r="BB121" s="33">
        <v>81</v>
      </c>
      <c r="BC121" s="33">
        <v>167</v>
      </c>
      <c r="BE121" s="33">
        <v>70</v>
      </c>
      <c r="BG121" s="33">
        <v>78</v>
      </c>
      <c r="BK121" s="33">
        <v>375</v>
      </c>
      <c r="BL121" s="33">
        <v>92</v>
      </c>
      <c r="BM121" s="33">
        <v>90</v>
      </c>
      <c r="BN121" s="33">
        <v>334</v>
      </c>
      <c r="BO121" s="33">
        <v>188</v>
      </c>
      <c r="BP121" s="33">
        <v>93</v>
      </c>
      <c r="BQ121" s="33">
        <v>82</v>
      </c>
      <c r="BR121" s="33">
        <v>172</v>
      </c>
      <c r="BS121" s="33">
        <v>71</v>
      </c>
      <c r="BT121" s="33">
        <v>174</v>
      </c>
      <c r="BU121" s="33">
        <v>156</v>
      </c>
      <c r="BV121" s="33">
        <v>85</v>
      </c>
      <c r="BW121" s="33">
        <v>90</v>
      </c>
      <c r="BY121" s="33">
        <v>170</v>
      </c>
      <c r="BZ121" s="33">
        <v>88</v>
      </c>
      <c r="CD121" s="33">
        <v>249</v>
      </c>
      <c r="CJ121" s="33">
        <v>90</v>
      </c>
      <c r="CK121" s="33">
        <v>160</v>
      </c>
      <c r="CL121" s="33">
        <v>184</v>
      </c>
      <c r="CM121" s="33">
        <v>95</v>
      </c>
      <c r="CN121" s="33">
        <v>90</v>
      </c>
      <c r="CO121" s="33">
        <v>73</v>
      </c>
      <c r="CQ121" s="33">
        <v>75</v>
      </c>
      <c r="DF121" s="33">
        <v>100</v>
      </c>
      <c r="DG121" s="33">
        <v>97</v>
      </c>
      <c r="DJ121" s="33">
        <v>263</v>
      </c>
      <c r="DK121" s="33">
        <v>90</v>
      </c>
      <c r="DL121" s="33">
        <v>75</v>
      </c>
      <c r="DM121" s="33">
        <v>183</v>
      </c>
      <c r="DN121" s="33">
        <v>84</v>
      </c>
      <c r="DO121" s="33">
        <v>109</v>
      </c>
      <c r="DP121" s="33">
        <v>95</v>
      </c>
      <c r="DQ121" s="33">
        <v>94</v>
      </c>
      <c r="DR121" s="33">
        <v>175</v>
      </c>
      <c r="DS121" s="33">
        <v>92</v>
      </c>
      <c r="DT121" s="33">
        <v>90</v>
      </c>
      <c r="DU121" s="33">
        <v>88</v>
      </c>
      <c r="DX121" s="33">
        <v>83</v>
      </c>
      <c r="DY121" s="33">
        <v>93</v>
      </c>
      <c r="DZ121" s="33">
        <v>80</v>
      </c>
      <c r="EC121" s="33">
        <v>85</v>
      </c>
      <c r="FT121" s="33">
        <v>95</v>
      </c>
      <c r="FU121" s="33">
        <v>152</v>
      </c>
      <c r="IG121" s="33">
        <v>83</v>
      </c>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s="61">
        <v>74</v>
      </c>
      <c r="R122" s="33">
        <v>95</v>
      </c>
      <c r="V122" s="33">
        <v>80</v>
      </c>
      <c r="W122" s="33">
        <v>80</v>
      </c>
      <c r="AZ122" s="33">
        <v>201</v>
      </c>
      <c r="BC122" s="33">
        <v>167</v>
      </c>
      <c r="BL122" s="33">
        <v>92</v>
      </c>
      <c r="BM122" s="33">
        <v>90</v>
      </c>
      <c r="DX122" s="33">
        <v>83</v>
      </c>
      <c r="DY122" s="33">
        <v>93</v>
      </c>
      <c r="DZ122" s="33">
        <v>80</v>
      </c>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8">
      <c r="A123" s="35" t="s">
        <v>242</v>
      </c>
      <c r="R123" s="33">
        <v>95</v>
      </c>
      <c r="V123" s="33">
        <v>80</v>
      </c>
      <c r="W123" s="33">
        <v>80</v>
      </c>
      <c r="AZ123" s="33">
        <v>201</v>
      </c>
      <c r="BC123" s="33">
        <v>167</v>
      </c>
      <c r="BL123" s="33">
        <v>92</v>
      </c>
      <c r="BM123" s="33">
        <v>90</v>
      </c>
      <c r="DX123" s="33">
        <v>83</v>
      </c>
      <c r="DY123" s="33">
        <v>93</v>
      </c>
      <c r="DZ123" s="33">
        <v>80</v>
      </c>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s="61">
        <v>74.25</v>
      </c>
      <c r="P124" s="33">
        <v>80</v>
      </c>
      <c r="R124" s="33">
        <v>88</v>
      </c>
      <c r="V124" s="33">
        <v>96</v>
      </c>
      <c r="DF124" s="33">
        <v>100</v>
      </c>
      <c r="DG124" s="33">
        <v>97</v>
      </c>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8">
      <c r="A125" s="35" t="s">
        <v>279</v>
      </c>
      <c r="P125" s="33">
        <v>80</v>
      </c>
      <c r="R125" s="33">
        <v>88</v>
      </c>
      <c r="V125" s="33">
        <v>96</v>
      </c>
      <c r="DF125" s="33">
        <v>100</v>
      </c>
      <c r="DG125" s="33">
        <v>97</v>
      </c>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s="61">
        <v>74.5</v>
      </c>
      <c r="P126" s="33">
        <v>80</v>
      </c>
      <c r="FT126" s="33">
        <v>95</v>
      </c>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8">
      <c r="A127" s="35" t="s">
        <v>277</v>
      </c>
      <c r="P127" s="33">
        <v>80</v>
      </c>
      <c r="FT127" s="33">
        <v>95</v>
      </c>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s="61">
        <v>75</v>
      </c>
      <c r="AY128" s="33">
        <v>93</v>
      </c>
      <c r="AZ128" s="33">
        <v>106</v>
      </c>
      <c r="BO128" s="33">
        <v>98</v>
      </c>
      <c r="BP128" s="33">
        <v>93</v>
      </c>
      <c r="BQ128" s="33">
        <v>82</v>
      </c>
      <c r="BT128" s="33">
        <v>80</v>
      </c>
      <c r="CD128" s="33">
        <v>164</v>
      </c>
      <c r="CJ128" s="33">
        <v>90</v>
      </c>
      <c r="DJ128" s="33">
        <v>84</v>
      </c>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s="35" t="s">
        <v>207</v>
      </c>
      <c r="AY129" s="33">
        <v>93</v>
      </c>
      <c r="AZ129" s="33">
        <v>106</v>
      </c>
      <c r="BO129" s="33">
        <v>98</v>
      </c>
      <c r="BP129" s="33">
        <v>93</v>
      </c>
      <c r="BQ129" s="33">
        <v>82</v>
      </c>
      <c r="BT129" s="33">
        <v>80</v>
      </c>
      <c r="CD129" s="33">
        <v>164</v>
      </c>
      <c r="CJ129" s="33">
        <v>90</v>
      </c>
      <c r="DJ129" s="33">
        <v>84</v>
      </c>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s="61">
        <v>75.5</v>
      </c>
      <c r="W130" s="33">
        <v>80</v>
      </c>
      <c r="BB130" s="33">
        <v>81</v>
      </c>
      <c r="BN130" s="33">
        <v>94</v>
      </c>
      <c r="BY130" s="33">
        <v>170</v>
      </c>
      <c r="CL130" s="33">
        <v>90</v>
      </c>
      <c r="DJ130" s="33">
        <v>86</v>
      </c>
      <c r="EC130" s="33">
        <v>85</v>
      </c>
      <c r="FU130" s="33">
        <v>152</v>
      </c>
      <c r="IG130" s="33">
        <v>83</v>
      </c>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8">
      <c r="A131" s="35" t="s">
        <v>541</v>
      </c>
      <c r="W131" s="33">
        <v>80</v>
      </c>
      <c r="CL131" s="33">
        <v>90</v>
      </c>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8">
      <c r="A132" s="35" t="s">
        <v>302</v>
      </c>
      <c r="BB132" s="33">
        <v>81</v>
      </c>
      <c r="BN132" s="33">
        <v>94</v>
      </c>
      <c r="EC132" s="33">
        <v>85</v>
      </c>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8">
      <c r="A133" s="35" t="s">
        <v>530</v>
      </c>
      <c r="BY133" s="33">
        <v>170</v>
      </c>
      <c r="DJ133" s="33">
        <v>86</v>
      </c>
      <c r="FU133" s="33">
        <v>152</v>
      </c>
      <c r="IG133" s="33">
        <v>83</v>
      </c>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s="61">
        <v>77</v>
      </c>
      <c r="C134" s="33">
        <v>70</v>
      </c>
      <c r="W134" s="33">
        <v>195</v>
      </c>
      <c r="AY134" s="33">
        <v>80</v>
      </c>
      <c r="BN134" s="33">
        <v>163</v>
      </c>
      <c r="BO134" s="33">
        <v>90</v>
      </c>
      <c r="BR134" s="33">
        <v>172</v>
      </c>
      <c r="BS134" s="33">
        <v>71</v>
      </c>
      <c r="BU134" s="33">
        <v>156</v>
      </c>
      <c r="CM134" s="33">
        <v>95</v>
      </c>
      <c r="CN134" s="33">
        <v>90</v>
      </c>
      <c r="CO134" s="33">
        <v>73</v>
      </c>
      <c r="DJ134" s="33">
        <v>93</v>
      </c>
      <c r="DK134" s="33">
        <v>90</v>
      </c>
      <c r="DL134" s="33">
        <v>75</v>
      </c>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8">
      <c r="A135" s="35" t="s">
        <v>70</v>
      </c>
      <c r="W135" s="33">
        <v>195</v>
      </c>
      <c r="CM135" s="33">
        <v>95</v>
      </c>
      <c r="CN135" s="33">
        <v>90</v>
      </c>
      <c r="CO135" s="33">
        <v>73</v>
      </c>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8">
      <c r="A136" s="35" t="s">
        <v>205</v>
      </c>
      <c r="C136" s="33">
        <v>70</v>
      </c>
      <c r="BN136" s="33">
        <v>80</v>
      </c>
      <c r="BR136" s="33">
        <v>172</v>
      </c>
      <c r="BS136" s="33">
        <v>71</v>
      </c>
      <c r="BU136" s="33">
        <v>156</v>
      </c>
      <c r="DJ136" s="33">
        <v>93</v>
      </c>
      <c r="DK136" s="33">
        <v>90</v>
      </c>
      <c r="DL136" s="33">
        <v>75</v>
      </c>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s="35" t="s">
        <v>217</v>
      </c>
      <c r="AY137" s="33">
        <v>80</v>
      </c>
      <c r="BN137" s="33">
        <v>83</v>
      </c>
      <c r="BO137" s="33">
        <v>90</v>
      </c>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s="61">
        <v>77.099999999999994</v>
      </c>
      <c r="CK138" s="33">
        <v>160</v>
      </c>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8">
      <c r="A139" s="35" t="s">
        <v>67</v>
      </c>
      <c r="CK139" s="33">
        <v>80</v>
      </c>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s="35" t="s">
        <v>393</v>
      </c>
      <c r="CK140" s="33">
        <v>80</v>
      </c>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s="61">
        <v>77.2</v>
      </c>
      <c r="AZ141" s="33">
        <v>89</v>
      </c>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s="35" t="s">
        <v>213</v>
      </c>
      <c r="AZ142" s="33">
        <v>89</v>
      </c>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s="61">
        <v>78</v>
      </c>
      <c r="B143" s="33">
        <v>176</v>
      </c>
      <c r="Y143" s="33">
        <v>90</v>
      </c>
      <c r="AO143" s="33">
        <v>98</v>
      </c>
      <c r="AP143" s="33">
        <v>75</v>
      </c>
      <c r="BE143" s="33">
        <v>70</v>
      </c>
      <c r="BG143" s="33">
        <v>78</v>
      </c>
      <c r="BK143" s="33">
        <v>375</v>
      </c>
      <c r="BN143" s="33">
        <v>77</v>
      </c>
      <c r="BT143" s="33">
        <v>94</v>
      </c>
      <c r="BV143" s="33">
        <v>85</v>
      </c>
      <c r="BZ143" s="33">
        <v>88</v>
      </c>
      <c r="CD143" s="33">
        <v>85</v>
      </c>
      <c r="CL143" s="33">
        <v>94</v>
      </c>
      <c r="CQ143" s="33">
        <v>75</v>
      </c>
      <c r="DM143" s="33">
        <v>95</v>
      </c>
      <c r="DO143" s="33">
        <v>109</v>
      </c>
      <c r="DP143" s="33">
        <v>95</v>
      </c>
      <c r="DQ143" s="33">
        <v>94</v>
      </c>
      <c r="DR143" s="33">
        <v>175</v>
      </c>
      <c r="DS143" s="33">
        <v>92</v>
      </c>
      <c r="DT143" s="33">
        <v>90</v>
      </c>
      <c r="DU143" s="33">
        <v>88</v>
      </c>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s="35" t="s">
        <v>230</v>
      </c>
      <c r="B144" s="33">
        <v>176</v>
      </c>
      <c r="AP144" s="33">
        <v>75</v>
      </c>
      <c r="BE144" s="33">
        <v>70</v>
      </c>
      <c r="BK144" s="33">
        <v>206</v>
      </c>
      <c r="BT144" s="33">
        <v>94</v>
      </c>
      <c r="BV144" s="33">
        <v>85</v>
      </c>
      <c r="DM144" s="33">
        <v>95</v>
      </c>
      <c r="DO144" s="33">
        <v>109</v>
      </c>
      <c r="DP144" s="33">
        <v>95</v>
      </c>
      <c r="DQ144" s="33">
        <v>94</v>
      </c>
      <c r="DR144" s="33">
        <v>175</v>
      </c>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8">
      <c r="A145" s="35" t="s">
        <v>238</v>
      </c>
      <c r="Y145" s="33">
        <v>90</v>
      </c>
      <c r="AO145" s="33">
        <v>98</v>
      </c>
      <c r="BG145" s="33">
        <v>78</v>
      </c>
      <c r="BK145" s="33">
        <v>169</v>
      </c>
      <c r="BN145" s="33">
        <v>77</v>
      </c>
      <c r="BZ145" s="33">
        <v>88</v>
      </c>
      <c r="CD145" s="33">
        <v>85</v>
      </c>
      <c r="CL145" s="33">
        <v>94</v>
      </c>
      <c r="CQ145" s="33">
        <v>75</v>
      </c>
      <c r="DS145" s="33">
        <v>92</v>
      </c>
      <c r="DT145" s="33">
        <v>90</v>
      </c>
      <c r="DU145" s="33">
        <v>88</v>
      </c>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s="61">
        <v>79</v>
      </c>
      <c r="C146" s="33">
        <v>90</v>
      </c>
      <c r="AP146" s="33">
        <v>76</v>
      </c>
      <c r="AX146" s="33">
        <v>85</v>
      </c>
      <c r="BW146" s="33">
        <v>90</v>
      </c>
      <c r="DM146" s="33">
        <v>88</v>
      </c>
      <c r="DN146" s="33">
        <v>84</v>
      </c>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s="35" t="s">
        <v>223</v>
      </c>
      <c r="C147" s="33">
        <v>90</v>
      </c>
      <c r="DM147" s="33">
        <v>88</v>
      </c>
      <c r="DN147" s="33">
        <v>84</v>
      </c>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8">
      <c r="A148" s="35" t="s">
        <v>515</v>
      </c>
      <c r="AP148" s="33">
        <v>76</v>
      </c>
      <c r="AX148" s="33">
        <v>85</v>
      </c>
      <c r="BW148" s="33">
        <v>90</v>
      </c>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35.25">
      <c r="A149" s="62">
        <v>80</v>
      </c>
      <c r="B149" s="33">
        <v>90</v>
      </c>
      <c r="F149" s="33">
        <v>66</v>
      </c>
      <c r="R149" s="33">
        <v>173</v>
      </c>
      <c r="U149" s="33">
        <v>91</v>
      </c>
      <c r="V149" s="33">
        <v>248</v>
      </c>
      <c r="Y149" s="33">
        <v>73</v>
      </c>
      <c r="AC149" s="33">
        <v>93</v>
      </c>
      <c r="AD149" s="33">
        <v>91</v>
      </c>
      <c r="AK149" s="33">
        <v>89</v>
      </c>
      <c r="AQ149" s="33">
        <v>74</v>
      </c>
      <c r="AZ149" s="33">
        <v>178</v>
      </c>
      <c r="BI149" s="33">
        <v>70</v>
      </c>
      <c r="BW149" s="33">
        <v>97</v>
      </c>
      <c r="BY149" s="33">
        <v>100</v>
      </c>
      <c r="BZ149" s="33">
        <v>84</v>
      </c>
      <c r="CA149" s="33">
        <v>210</v>
      </c>
      <c r="CB149" s="33">
        <v>176</v>
      </c>
      <c r="CC149" s="33">
        <v>97.5</v>
      </c>
      <c r="CD149" s="33">
        <v>370</v>
      </c>
      <c r="CE149" s="33">
        <v>97</v>
      </c>
      <c r="CG149" s="33">
        <v>75</v>
      </c>
      <c r="CH149" s="33">
        <v>343</v>
      </c>
      <c r="CJ149" s="33">
        <v>89</v>
      </c>
      <c r="CK149" s="33">
        <v>365.77</v>
      </c>
      <c r="CP149" s="33">
        <v>75</v>
      </c>
      <c r="CR149" s="33">
        <v>94</v>
      </c>
      <c r="EJ149" s="33">
        <v>189</v>
      </c>
      <c r="EV149" s="33">
        <v>269</v>
      </c>
      <c r="FO149" s="33">
        <v>85</v>
      </c>
      <c r="HR149" s="33">
        <v>90</v>
      </c>
      <c r="HS149" s="33">
        <v>90</v>
      </c>
      <c r="HT149" s="33">
        <v>153</v>
      </c>
      <c r="HU149" s="33">
        <v>75</v>
      </c>
      <c r="HV149" s="33">
        <v>73</v>
      </c>
      <c r="HW149" s="33">
        <v>70</v>
      </c>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s="61">
        <v>80</v>
      </c>
      <c r="CC150" s="33">
        <v>97.5</v>
      </c>
      <c r="CE150" s="33">
        <v>97</v>
      </c>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8">
      <c r="A151" s="35" t="s">
        <v>121</v>
      </c>
      <c r="CC151" s="33">
        <v>97.5</v>
      </c>
      <c r="CE151" s="33">
        <v>97</v>
      </c>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s="61">
        <v>82</v>
      </c>
      <c r="F152" s="33">
        <v>66</v>
      </c>
      <c r="Y152" s="33">
        <v>73</v>
      </c>
      <c r="CD152" s="33">
        <v>173</v>
      </c>
      <c r="CK152" s="33">
        <v>91</v>
      </c>
      <c r="CP152" s="33">
        <v>75</v>
      </c>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8">
      <c r="A153" s="35" t="s">
        <v>16</v>
      </c>
      <c r="F153" s="33">
        <v>66</v>
      </c>
      <c r="Y153" s="33">
        <v>73</v>
      </c>
      <c r="CD153" s="33">
        <v>173</v>
      </c>
      <c r="CK153" s="33">
        <v>91</v>
      </c>
      <c r="CP153" s="33">
        <v>75</v>
      </c>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s="61">
        <v>83</v>
      </c>
      <c r="CA154" s="33">
        <v>107</v>
      </c>
      <c r="CB154" s="33">
        <v>93</v>
      </c>
      <c r="CR154" s="33">
        <v>94</v>
      </c>
      <c r="EV154" s="33">
        <v>89</v>
      </c>
      <c r="FO154" s="33">
        <v>85</v>
      </c>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8">
      <c r="A155" s="35" t="s">
        <v>252</v>
      </c>
      <c r="CA155" s="33">
        <v>107</v>
      </c>
      <c r="CB155" s="33">
        <v>93</v>
      </c>
      <c r="CR155" s="33">
        <v>94</v>
      </c>
      <c r="EV155" s="33">
        <v>89</v>
      </c>
      <c r="FO155" s="33">
        <v>85</v>
      </c>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s="61">
        <v>85</v>
      </c>
      <c r="B156" s="33">
        <v>90</v>
      </c>
      <c r="U156" s="33">
        <v>91</v>
      </c>
      <c r="V156" s="33">
        <v>152</v>
      </c>
      <c r="AC156" s="33">
        <v>93</v>
      </c>
      <c r="AD156" s="33">
        <v>91</v>
      </c>
      <c r="AK156" s="33">
        <v>89</v>
      </c>
      <c r="AZ156" s="33">
        <v>98</v>
      </c>
      <c r="BW156" s="33">
        <v>97</v>
      </c>
      <c r="BZ156" s="33">
        <v>84</v>
      </c>
      <c r="CA156" s="33">
        <v>103</v>
      </c>
      <c r="CB156" s="33">
        <v>83</v>
      </c>
      <c r="CD156" s="33">
        <v>197</v>
      </c>
      <c r="CH156" s="33">
        <v>343</v>
      </c>
      <c r="CJ156" s="33">
        <v>89</v>
      </c>
      <c r="CK156" s="33">
        <v>197</v>
      </c>
      <c r="EJ156" s="33">
        <v>109</v>
      </c>
      <c r="EV156" s="33">
        <v>180</v>
      </c>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8">
      <c r="A157" s="35" t="s">
        <v>93</v>
      </c>
      <c r="CD157" s="33">
        <v>89</v>
      </c>
      <c r="CK157" s="33">
        <v>97</v>
      </c>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8">
      <c r="A158" s="35" t="s">
        <v>100</v>
      </c>
      <c r="B158" s="33">
        <v>90</v>
      </c>
      <c r="U158" s="33">
        <v>91</v>
      </c>
      <c r="V158" s="33">
        <v>152</v>
      </c>
      <c r="AC158" s="33">
        <v>93</v>
      </c>
      <c r="AD158" s="33">
        <v>91</v>
      </c>
      <c r="AK158" s="33">
        <v>89</v>
      </c>
      <c r="AZ158" s="33">
        <v>98</v>
      </c>
      <c r="BW158" s="33">
        <v>97</v>
      </c>
      <c r="BZ158" s="33">
        <v>84</v>
      </c>
      <c r="CA158" s="33">
        <v>103</v>
      </c>
      <c r="CB158" s="33">
        <v>83</v>
      </c>
      <c r="CD158" s="33">
        <v>108</v>
      </c>
      <c r="CH158" s="33">
        <v>343</v>
      </c>
      <c r="CJ158" s="33">
        <v>89</v>
      </c>
      <c r="CK158" s="33">
        <v>100</v>
      </c>
      <c r="EJ158" s="33">
        <v>109</v>
      </c>
      <c r="EV158" s="33">
        <v>180</v>
      </c>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s="61">
        <v>86</v>
      </c>
      <c r="R159" s="33">
        <v>173</v>
      </c>
      <c r="V159" s="33">
        <v>96</v>
      </c>
      <c r="AQ159" s="33">
        <v>74</v>
      </c>
      <c r="AZ159" s="33">
        <v>80</v>
      </c>
      <c r="BI159" s="33">
        <v>70</v>
      </c>
      <c r="BY159" s="33">
        <v>100</v>
      </c>
      <c r="CG159" s="33">
        <v>75</v>
      </c>
      <c r="CK159" s="33">
        <v>77.77</v>
      </c>
      <c r="EJ159" s="33">
        <v>80</v>
      </c>
      <c r="HR159" s="33">
        <v>90</v>
      </c>
      <c r="HS159" s="33">
        <v>90</v>
      </c>
      <c r="HT159" s="33">
        <v>153</v>
      </c>
      <c r="HU159" s="33">
        <v>75</v>
      </c>
      <c r="HV159" s="33">
        <v>73</v>
      </c>
      <c r="HW159" s="33">
        <v>70</v>
      </c>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8">
      <c r="A160" s="35" t="s">
        <v>841</v>
      </c>
      <c r="R160" s="33">
        <v>173</v>
      </c>
      <c r="V160" s="33">
        <v>96</v>
      </c>
      <c r="AQ160" s="33">
        <v>74</v>
      </c>
      <c r="AZ160" s="33">
        <v>80</v>
      </c>
      <c r="BI160" s="33">
        <v>70</v>
      </c>
      <c r="BY160" s="33">
        <v>100</v>
      </c>
      <c r="CG160" s="33">
        <v>75</v>
      </c>
      <c r="CK160" s="33">
        <v>77.77</v>
      </c>
      <c r="EJ160" s="33">
        <v>80</v>
      </c>
      <c r="HR160" s="33">
        <v>90</v>
      </c>
      <c r="HS160" s="33">
        <v>90</v>
      </c>
      <c r="HT160" s="33">
        <v>153</v>
      </c>
      <c r="HU160" s="33">
        <v>75</v>
      </c>
      <c r="HV160" s="33">
        <v>73</v>
      </c>
      <c r="HW160" s="33">
        <v>70</v>
      </c>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35.25">
      <c r="A161" s="62">
        <v>90</v>
      </c>
      <c r="B161" s="33">
        <v>97</v>
      </c>
      <c r="BJ161" s="33">
        <v>103</v>
      </c>
      <c r="BX161" s="33">
        <v>209</v>
      </c>
      <c r="BZ161" s="33">
        <v>99</v>
      </c>
      <c r="CA161" s="33">
        <v>201</v>
      </c>
      <c r="CB161" s="33">
        <v>88</v>
      </c>
      <c r="CC161" s="33">
        <v>194</v>
      </c>
      <c r="CD161" s="33">
        <v>95</v>
      </c>
      <c r="CE161" s="33">
        <v>90</v>
      </c>
      <c r="CI161" s="33">
        <v>97</v>
      </c>
      <c r="CK161" s="33">
        <v>429</v>
      </c>
      <c r="CR161" s="33">
        <v>95</v>
      </c>
      <c r="CX161" s="33">
        <v>95</v>
      </c>
      <c r="CY161" s="33">
        <v>83</v>
      </c>
      <c r="CZ161" s="33">
        <v>80</v>
      </c>
      <c r="DA161" s="33">
        <v>87</v>
      </c>
      <c r="DB161" s="33">
        <v>86</v>
      </c>
      <c r="EV161" s="33">
        <v>95</v>
      </c>
      <c r="FO161" s="33">
        <v>96</v>
      </c>
      <c r="GL161" s="33">
        <v>106</v>
      </c>
      <c r="GM161" s="33">
        <v>105</v>
      </c>
      <c r="GN161" s="33">
        <v>101</v>
      </c>
      <c r="GO161" s="33">
        <v>92</v>
      </c>
      <c r="HI161" s="33">
        <v>90</v>
      </c>
      <c r="IB161" s="33">
        <v>101</v>
      </c>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s="61">
        <v>95</v>
      </c>
      <c r="DA162" s="33">
        <v>87</v>
      </c>
      <c r="DB162" s="33">
        <v>86</v>
      </c>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8">
      <c r="A163" s="35" t="s">
        <v>129</v>
      </c>
      <c r="DA163" s="33">
        <v>87</v>
      </c>
      <c r="DB163" s="33">
        <v>86</v>
      </c>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s="61">
        <v>96</v>
      </c>
      <c r="B164" s="33">
        <v>97</v>
      </c>
      <c r="BZ164" s="33">
        <v>99</v>
      </c>
      <c r="CA164" s="33">
        <v>96</v>
      </c>
      <c r="CB164" s="33">
        <v>88</v>
      </c>
      <c r="CC164" s="33">
        <v>194</v>
      </c>
      <c r="CI164" s="33">
        <v>97</v>
      </c>
      <c r="CK164" s="33">
        <v>226</v>
      </c>
      <c r="CR164" s="33">
        <v>95</v>
      </c>
      <c r="CX164" s="33">
        <v>95</v>
      </c>
      <c r="CY164" s="33">
        <v>83</v>
      </c>
      <c r="CZ164" s="33">
        <v>80</v>
      </c>
      <c r="EV164" s="33">
        <v>95</v>
      </c>
      <c r="FO164" s="33">
        <v>96</v>
      </c>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8">
      <c r="A165" s="35" t="s">
        <v>127</v>
      </c>
      <c r="CC165" s="33">
        <v>194</v>
      </c>
      <c r="CI165" s="33">
        <v>97</v>
      </c>
      <c r="CK165" s="33">
        <v>131</v>
      </c>
      <c r="CX165" s="33">
        <v>95</v>
      </c>
      <c r="CY165" s="33">
        <v>83</v>
      </c>
      <c r="CZ165" s="33">
        <v>80</v>
      </c>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8">
      <c r="A166" s="35" t="s">
        <v>82</v>
      </c>
      <c r="B166" s="33">
        <v>97</v>
      </c>
      <c r="BZ166" s="33">
        <v>99</v>
      </c>
      <c r="CA166" s="33">
        <v>96</v>
      </c>
      <c r="CB166" s="33">
        <v>88</v>
      </c>
      <c r="CK166" s="33">
        <v>95</v>
      </c>
      <c r="CR166" s="33">
        <v>95</v>
      </c>
      <c r="EV166" s="33">
        <v>95</v>
      </c>
      <c r="FO166" s="33">
        <v>96</v>
      </c>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s="61">
        <v>97</v>
      </c>
      <c r="CD167" s="33">
        <v>95</v>
      </c>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8">
      <c r="A168" s="35" t="s">
        <v>523</v>
      </c>
      <c r="CD168" s="33">
        <v>95</v>
      </c>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s="61">
        <v>98</v>
      </c>
      <c r="CA169" s="33">
        <v>105</v>
      </c>
      <c r="CK169" s="33">
        <v>103</v>
      </c>
      <c r="HI169" s="33">
        <v>90</v>
      </c>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8">
      <c r="A170" s="35" t="s">
        <v>833</v>
      </c>
      <c r="CA170" s="33">
        <v>105</v>
      </c>
      <c r="CK170" s="33">
        <v>103</v>
      </c>
      <c r="HI170" s="33">
        <v>90</v>
      </c>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s="61">
        <v>99</v>
      </c>
      <c r="BJ171" s="33">
        <v>103</v>
      </c>
      <c r="BX171" s="33">
        <v>209</v>
      </c>
      <c r="CE171" s="33">
        <v>90</v>
      </c>
      <c r="CK171" s="33">
        <v>100</v>
      </c>
      <c r="GL171" s="33">
        <v>106</v>
      </c>
      <c r="GM171" s="33">
        <v>105</v>
      </c>
      <c r="GN171" s="33">
        <v>101</v>
      </c>
      <c r="GO171" s="33">
        <v>92</v>
      </c>
      <c r="IB171" s="33">
        <v>101</v>
      </c>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8">
      <c r="A172" s="35" t="s">
        <v>66</v>
      </c>
      <c r="BJ172" s="33">
        <v>103</v>
      </c>
      <c r="BX172" s="33">
        <v>209</v>
      </c>
      <c r="CE172" s="33">
        <v>90</v>
      </c>
      <c r="CK172" s="33">
        <v>100</v>
      </c>
      <c r="GL172" s="33">
        <v>106</v>
      </c>
      <c r="GM172" s="33">
        <v>105</v>
      </c>
      <c r="GN172" s="33">
        <v>101</v>
      </c>
      <c r="GO172" s="33">
        <v>92</v>
      </c>
      <c r="IB172" s="33">
        <v>101</v>
      </c>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35.25">
      <c r="A173" s="62">
        <v>100</v>
      </c>
      <c r="E173" s="33">
        <v>78</v>
      </c>
      <c r="BY173" s="33">
        <v>77</v>
      </c>
      <c r="BZ173" s="33">
        <v>90</v>
      </c>
      <c r="CA173" s="33">
        <v>465</v>
      </c>
      <c r="CB173" s="33">
        <v>249</v>
      </c>
      <c r="CC173" s="33">
        <v>101</v>
      </c>
      <c r="CD173" s="33">
        <v>111</v>
      </c>
      <c r="CF173" s="33">
        <v>167</v>
      </c>
      <c r="CH173" s="33">
        <v>160</v>
      </c>
      <c r="CI173" s="33">
        <v>84</v>
      </c>
      <c r="CQ173" s="33">
        <v>97</v>
      </c>
      <c r="CR173" s="33">
        <v>83</v>
      </c>
      <c r="DL173" s="33">
        <v>100</v>
      </c>
      <c r="FO173" s="33">
        <v>85</v>
      </c>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s="61">
        <v>100</v>
      </c>
      <c r="E174" s="33">
        <v>78</v>
      </c>
      <c r="BY174" s="33">
        <v>77</v>
      </c>
      <c r="BZ174" s="33">
        <v>90</v>
      </c>
      <c r="CA174" s="33">
        <v>465</v>
      </c>
      <c r="CB174" s="33">
        <v>249</v>
      </c>
      <c r="CD174" s="33">
        <v>111</v>
      </c>
      <c r="CF174" s="33">
        <v>167</v>
      </c>
      <c r="CH174" s="33">
        <v>160</v>
      </c>
      <c r="CQ174" s="33">
        <v>97</v>
      </c>
      <c r="CR174" s="33">
        <v>83</v>
      </c>
      <c r="DL174" s="33">
        <v>100</v>
      </c>
      <c r="FO174" s="33">
        <v>85</v>
      </c>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8">
      <c r="A175" s="35" t="s">
        <v>91</v>
      </c>
      <c r="E175" s="33">
        <v>78</v>
      </c>
      <c r="BY175" s="33">
        <v>77</v>
      </c>
      <c r="CA175" s="33">
        <v>188</v>
      </c>
      <c r="CB175" s="33">
        <v>83</v>
      </c>
      <c r="CH175" s="33">
        <v>83</v>
      </c>
      <c r="CQ175" s="33">
        <v>97</v>
      </c>
      <c r="CR175" s="33">
        <v>83</v>
      </c>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8">
      <c r="A176" s="35" t="s">
        <v>519</v>
      </c>
      <c r="CB176" s="33">
        <v>77</v>
      </c>
      <c r="CF176" s="33">
        <v>77</v>
      </c>
      <c r="CH176" s="33">
        <v>77</v>
      </c>
      <c r="FO176" s="33">
        <v>85</v>
      </c>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8">
      <c r="A177" s="35" t="s">
        <v>59</v>
      </c>
      <c r="BZ177" s="33">
        <v>90</v>
      </c>
      <c r="CA177" s="33">
        <v>277</v>
      </c>
      <c r="CB177" s="33">
        <v>89</v>
      </c>
      <c r="CD177" s="33">
        <v>111</v>
      </c>
      <c r="CF177" s="33">
        <v>90</v>
      </c>
      <c r="DL177" s="33">
        <v>100</v>
      </c>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s="61">
        <v>104</v>
      </c>
      <c r="CC178" s="33">
        <v>101</v>
      </c>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8">
      <c r="A179" s="35" t="s">
        <v>133</v>
      </c>
      <c r="CC179" s="33">
        <v>101</v>
      </c>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s="61">
        <v>105</v>
      </c>
      <c r="CI180" s="33">
        <v>84</v>
      </c>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8">
      <c r="A181" s="35" t="s">
        <v>437</v>
      </c>
      <c r="CI181" s="33">
        <v>84</v>
      </c>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35.25">
      <c r="A182" s="62">
        <v>110</v>
      </c>
      <c r="CI182" s="33">
        <v>100</v>
      </c>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s="61">
        <v>110</v>
      </c>
      <c r="CI183" s="33">
        <v>100</v>
      </c>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8">
      <c r="A184" s="35" t="s">
        <v>449</v>
      </c>
      <c r="CI184" s="33">
        <v>100</v>
      </c>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35.25">
      <c r="A185" s="62" t="s">
        <v>9</v>
      </c>
      <c r="F185" s="33">
        <v>100</v>
      </c>
      <c r="N185" s="33">
        <v>90</v>
      </c>
      <c r="R185" s="33">
        <v>95</v>
      </c>
      <c r="AE185" s="33">
        <v>80</v>
      </c>
      <c r="AR185" s="33">
        <v>95</v>
      </c>
      <c r="AZ185" s="33">
        <v>165</v>
      </c>
      <c r="BJ185" s="33">
        <v>80</v>
      </c>
      <c r="BN185" s="33">
        <v>80</v>
      </c>
      <c r="BS185" s="33">
        <v>80</v>
      </c>
      <c r="CA185" s="33">
        <v>80</v>
      </c>
      <c r="CK185" s="33">
        <v>85</v>
      </c>
      <c r="EB185" s="33">
        <v>101</v>
      </c>
      <c r="FN185" s="33">
        <v>80</v>
      </c>
      <c r="IX185" s="33">
        <v>98</v>
      </c>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s="61" t="s">
        <v>9</v>
      </c>
      <c r="F186" s="33">
        <v>100</v>
      </c>
      <c r="N186" s="33">
        <v>90</v>
      </c>
      <c r="R186" s="33">
        <v>95</v>
      </c>
      <c r="AE186" s="33">
        <v>80</v>
      </c>
      <c r="AR186" s="33">
        <v>95</v>
      </c>
      <c r="AZ186" s="33">
        <v>165</v>
      </c>
      <c r="BJ186" s="33">
        <v>80</v>
      </c>
      <c r="BN186" s="33">
        <v>80</v>
      </c>
      <c r="BS186" s="33">
        <v>80</v>
      </c>
      <c r="CA186" s="33">
        <v>80</v>
      </c>
      <c r="CK186" s="33">
        <v>85</v>
      </c>
      <c r="EB186" s="33">
        <v>101</v>
      </c>
      <c r="FN186" s="33">
        <v>80</v>
      </c>
      <c r="IX186" s="33">
        <v>98</v>
      </c>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8">
      <c r="A187" s="35" t="s">
        <v>1067</v>
      </c>
      <c r="EB187" s="33">
        <v>101</v>
      </c>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8">
      <c r="A188" s="35" t="s">
        <v>384</v>
      </c>
      <c r="R188" s="33">
        <v>95</v>
      </c>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8">
      <c r="A189" s="35" t="s">
        <v>243</v>
      </c>
      <c r="AE189" s="33">
        <v>80</v>
      </c>
      <c r="BJ189" s="33">
        <v>80</v>
      </c>
      <c r="BN189" s="33">
        <v>80</v>
      </c>
      <c r="BS189" s="33">
        <v>80</v>
      </c>
      <c r="CA189" s="33">
        <v>80</v>
      </c>
      <c r="CK189" s="33">
        <v>85</v>
      </c>
      <c r="FN189" s="33">
        <v>80</v>
      </c>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8">
      <c r="A190" s="35" t="s">
        <v>1162</v>
      </c>
      <c r="AZ190" s="33">
        <v>80</v>
      </c>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8">
      <c r="A191" s="35" t="s">
        <v>1361</v>
      </c>
      <c r="F191" s="33">
        <v>100</v>
      </c>
      <c r="N191" s="33">
        <v>90</v>
      </c>
      <c r="AR191" s="33">
        <v>95</v>
      </c>
      <c r="AZ191" s="33">
        <v>85</v>
      </c>
      <c r="IX191" s="33">
        <v>98</v>
      </c>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33">
    <mergeCell ref="BI2:BJ2"/>
    <mergeCell ref="BK2:BW2"/>
    <mergeCell ref="BX2:CB2"/>
    <mergeCell ref="CC2:CG2"/>
    <mergeCell ref="CH2:CJ2"/>
    <mergeCell ref="B2:J2"/>
    <mergeCell ref="K2:T2"/>
    <mergeCell ref="U2:Z2"/>
    <mergeCell ref="AA2:AG2"/>
    <mergeCell ref="AH2:BH2"/>
    <mergeCell ref="CK2:IY2"/>
    <mergeCell ref="B3:D3"/>
    <mergeCell ref="F3:G3"/>
    <mergeCell ref="I3:J3"/>
    <mergeCell ref="M3:N3"/>
    <mergeCell ref="P3:R3"/>
    <mergeCell ref="S3:T3"/>
    <mergeCell ref="W3:X3"/>
    <mergeCell ref="AD3:AE3"/>
    <mergeCell ref="AH3:AJ3"/>
    <mergeCell ref="AL3:AM3"/>
    <mergeCell ref="AN3:AR3"/>
    <mergeCell ref="AU3:AV3"/>
    <mergeCell ref="AZ3:BA3"/>
    <mergeCell ref="BB3:BD3"/>
    <mergeCell ref="BE3:BF3"/>
    <mergeCell ref="CD3:CE3"/>
    <mergeCell ref="CK3:IY3"/>
    <mergeCell ref="BG3:BH3"/>
    <mergeCell ref="BO3:BQ3"/>
    <mergeCell ref="BR3:BT3"/>
    <mergeCell ref="BV3:BW3"/>
    <mergeCell ref="CA3:CB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selection activeCell="AC63" sqref="AC63"/>
    </sheetView>
  </sheetViews>
  <sheetFormatPr defaultColWidth="3.125" defaultRowHeight="14.25"/>
  <cols>
    <col min="1" max="1" width="58.125" style="25" customWidth="1"/>
    <col min="2" max="2" width="4.375" style="25" bestFit="1" customWidth="1"/>
    <col min="3" max="3" width="4.375" style="25" customWidth="1"/>
    <col min="4" max="4" width="4.375" style="5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5.375" style="25" bestFit="1"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6" width="9.375" style="25" bestFit="1" customWidth="1"/>
    <col min="57" max="57" width="9.75" style="25" bestFit="1" customWidth="1"/>
    <col min="58"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5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6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4" t="s">
        <v>27</v>
      </c>
      <c r="B16" s="34" t="s">
        <v>10</v>
      </c>
      <c r="C16" s="66"/>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45">
      <c r="A17" s="34" t="s">
        <v>8</v>
      </c>
      <c r="B17" s="36">
        <v>10</v>
      </c>
      <c r="C17" s="36">
        <v>14</v>
      </c>
      <c r="D17" s="36">
        <v>15</v>
      </c>
      <c r="E17" s="36">
        <v>17</v>
      </c>
      <c r="F17" s="67">
        <v>18</v>
      </c>
      <c r="G17" s="36">
        <v>20</v>
      </c>
      <c r="H17" s="36">
        <v>21</v>
      </c>
      <c r="I17" s="36">
        <v>23</v>
      </c>
      <c r="J17" s="36">
        <v>24</v>
      </c>
      <c r="K17" s="36">
        <v>25</v>
      </c>
      <c r="L17" s="36">
        <v>26</v>
      </c>
      <c r="M17" s="36">
        <v>30</v>
      </c>
      <c r="N17" s="36">
        <v>31</v>
      </c>
      <c r="O17" s="36">
        <v>33</v>
      </c>
      <c r="P17" s="36">
        <v>38</v>
      </c>
      <c r="Q17" s="36">
        <v>39</v>
      </c>
      <c r="R17" s="36">
        <v>41</v>
      </c>
      <c r="S17" s="36">
        <v>42</v>
      </c>
      <c r="T17" s="36">
        <v>44</v>
      </c>
      <c r="U17" s="36">
        <v>45</v>
      </c>
      <c r="V17" s="36">
        <v>46</v>
      </c>
      <c r="W17" s="36">
        <v>49</v>
      </c>
      <c r="X17" s="36">
        <v>50</v>
      </c>
      <c r="Y17" s="36">
        <v>51</v>
      </c>
      <c r="Z17" s="36">
        <v>52</v>
      </c>
      <c r="AA17" s="36">
        <v>53</v>
      </c>
      <c r="AB17" s="36">
        <v>53.1</v>
      </c>
      <c r="AC17" s="36">
        <v>53.3</v>
      </c>
      <c r="AD17" s="36">
        <v>53.35</v>
      </c>
      <c r="AE17" s="36">
        <v>53.5</v>
      </c>
      <c r="AF17" s="36">
        <v>53.9</v>
      </c>
      <c r="AG17" s="36">
        <v>54</v>
      </c>
      <c r="AH17" s="36">
        <v>55</v>
      </c>
      <c r="AI17" s="36">
        <v>56</v>
      </c>
      <c r="AJ17" s="36">
        <v>57</v>
      </c>
      <c r="AK17" s="36">
        <v>59</v>
      </c>
      <c r="AL17" s="36">
        <v>64</v>
      </c>
      <c r="AM17" s="36">
        <v>67</v>
      </c>
      <c r="AN17" s="36">
        <v>74</v>
      </c>
      <c r="AO17" s="36">
        <v>74.25</v>
      </c>
      <c r="AP17" s="36">
        <v>74.5</v>
      </c>
      <c r="AQ17" s="36">
        <v>75</v>
      </c>
      <c r="AR17" s="36">
        <v>75.5</v>
      </c>
      <c r="AS17" s="36">
        <v>77</v>
      </c>
      <c r="AT17" s="36">
        <v>77.2</v>
      </c>
      <c r="AU17" s="36">
        <v>78</v>
      </c>
      <c r="AV17" s="36">
        <v>80</v>
      </c>
      <c r="AW17" s="36">
        <v>82</v>
      </c>
      <c r="AX17" s="36">
        <v>83</v>
      </c>
      <c r="AY17" s="36">
        <v>85</v>
      </c>
      <c r="AZ17" s="36">
        <v>95</v>
      </c>
      <c r="BA17" s="36">
        <v>96</v>
      </c>
      <c r="BB17" s="36">
        <v>97</v>
      </c>
      <c r="BC17" s="36">
        <v>99</v>
      </c>
      <c r="BD17" s="36">
        <v>100</v>
      </c>
      <c r="BE17" s="36">
        <v>104</v>
      </c>
      <c r="BF17" s="36">
        <v>105</v>
      </c>
      <c r="BG17" s="36" t="s">
        <v>9</v>
      </c>
      <c r="BH17" s="65" t="s">
        <v>65</v>
      </c>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8" t="s">
        <v>66</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ht="18">
      <c r="A19" s="35">
        <v>8</v>
      </c>
      <c r="B19" s="33"/>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v>108</v>
      </c>
      <c r="BH19" s="33">
        <v>108</v>
      </c>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ht="18">
      <c r="A20" s="35">
        <v>10</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v>93</v>
      </c>
      <c r="AW20" s="33"/>
      <c r="AX20" s="33"/>
      <c r="AY20" s="33">
        <v>84</v>
      </c>
      <c r="AZ20" s="33"/>
      <c r="BA20" s="33"/>
      <c r="BB20" s="33"/>
      <c r="BC20" s="33"/>
      <c r="BD20" s="33"/>
      <c r="BE20" s="33"/>
      <c r="BF20" s="33"/>
      <c r="BG20" s="33">
        <v>184</v>
      </c>
      <c r="BH20" s="33">
        <v>361</v>
      </c>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ht="18">
      <c r="A21" s="35">
        <v>14</v>
      </c>
      <c r="B21" s="33"/>
      <c r="C21" s="33"/>
      <c r="D21" s="33"/>
      <c r="E21" s="33"/>
      <c r="F21" s="33">
        <v>99</v>
      </c>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v>99</v>
      </c>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ht="18">
      <c r="A22" s="35">
        <v>15</v>
      </c>
      <c r="B22" s="33"/>
      <c r="C22" s="33"/>
      <c r="D22" s="33">
        <v>200</v>
      </c>
      <c r="E22" s="33"/>
      <c r="F22" s="33">
        <v>194</v>
      </c>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v>90</v>
      </c>
      <c r="BH22" s="33">
        <v>484</v>
      </c>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ht="18">
      <c r="A23" s="35">
        <v>17</v>
      </c>
      <c r="B23" s="33"/>
      <c r="C23" s="33">
        <v>80</v>
      </c>
      <c r="D23" s="33">
        <v>100</v>
      </c>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v>180</v>
      </c>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ht="18">
      <c r="A24" s="35">
        <v>18</v>
      </c>
      <c r="B24" s="33">
        <v>180</v>
      </c>
      <c r="C24" s="33"/>
      <c r="D24" s="33">
        <v>90</v>
      </c>
      <c r="E24" s="33">
        <v>190</v>
      </c>
      <c r="F24" s="33">
        <v>190</v>
      </c>
      <c r="G24" s="33"/>
      <c r="H24" s="33"/>
      <c r="I24" s="33">
        <v>80</v>
      </c>
      <c r="J24" s="33"/>
      <c r="K24" s="33">
        <v>190</v>
      </c>
      <c r="L24" s="33"/>
      <c r="M24" s="33"/>
      <c r="N24" s="33">
        <v>100</v>
      </c>
      <c r="O24" s="33">
        <v>363</v>
      </c>
      <c r="P24" s="33"/>
      <c r="Q24" s="33"/>
      <c r="R24" s="33"/>
      <c r="S24" s="33"/>
      <c r="T24" s="33"/>
      <c r="U24" s="33"/>
      <c r="V24" s="33"/>
      <c r="W24" s="33"/>
      <c r="X24" s="33"/>
      <c r="Y24" s="33"/>
      <c r="Z24" s="33"/>
      <c r="AA24" s="33"/>
      <c r="AB24" s="33"/>
      <c r="AC24" s="33"/>
      <c r="AD24" s="33"/>
      <c r="AE24" s="33"/>
      <c r="AF24" s="33"/>
      <c r="AG24" s="33"/>
      <c r="AH24" s="33">
        <v>100</v>
      </c>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v>631</v>
      </c>
      <c r="BH24" s="33">
        <v>2114</v>
      </c>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18">
      <c r="A25" s="35">
        <v>21</v>
      </c>
      <c r="B25" s="33"/>
      <c r="C25" s="33"/>
      <c r="D25" s="33"/>
      <c r="E25" s="33"/>
      <c r="F25" s="33"/>
      <c r="G25" s="33"/>
      <c r="H25" s="33"/>
      <c r="I25" s="33"/>
      <c r="J25" s="33"/>
      <c r="K25" s="33">
        <v>100</v>
      </c>
      <c r="L25" s="33"/>
      <c r="M25" s="33"/>
      <c r="N25" s="33"/>
      <c r="O25" s="33"/>
      <c r="P25" s="33"/>
      <c r="Q25" s="33"/>
      <c r="R25" s="33"/>
      <c r="S25" s="33"/>
      <c r="T25" s="33"/>
      <c r="U25" s="33"/>
      <c r="V25" s="33"/>
      <c r="W25" s="33"/>
      <c r="X25" s="33"/>
      <c r="Y25" s="33"/>
      <c r="Z25" s="33"/>
      <c r="AA25" s="33"/>
      <c r="AB25" s="33"/>
      <c r="AC25" s="33"/>
      <c r="AD25" s="33"/>
      <c r="AE25" s="33"/>
      <c r="AF25" s="33"/>
      <c r="AG25" s="33"/>
      <c r="AH25" s="33">
        <v>68</v>
      </c>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v>228</v>
      </c>
      <c r="BH25" s="33">
        <v>396</v>
      </c>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ht="18">
      <c r="A26" s="35">
        <v>23</v>
      </c>
      <c r="B26" s="33"/>
      <c r="C26" s="33"/>
      <c r="D26" s="33"/>
      <c r="E26" s="33"/>
      <c r="F26" s="33">
        <v>176</v>
      </c>
      <c r="G26" s="33"/>
      <c r="H26" s="33"/>
      <c r="I26" s="33"/>
      <c r="J26" s="33"/>
      <c r="K26" s="33"/>
      <c r="L26" s="33"/>
      <c r="M26" s="33"/>
      <c r="N26" s="33"/>
      <c r="O26" s="33"/>
      <c r="P26" s="33"/>
      <c r="Q26" s="33"/>
      <c r="R26" s="33"/>
      <c r="S26" s="33"/>
      <c r="T26" s="33"/>
      <c r="U26" s="33"/>
      <c r="V26" s="33">
        <v>79</v>
      </c>
      <c r="W26" s="33"/>
      <c r="X26" s="33"/>
      <c r="Y26" s="33"/>
      <c r="Z26" s="33"/>
      <c r="AA26" s="33"/>
      <c r="AB26" s="33"/>
      <c r="AC26" s="33"/>
      <c r="AD26" s="33"/>
      <c r="AE26" s="33"/>
      <c r="AF26" s="33"/>
      <c r="AG26" s="33"/>
      <c r="AH26" s="33">
        <v>90</v>
      </c>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v>395</v>
      </c>
      <c r="BH26" s="33">
        <v>740</v>
      </c>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ht="18">
      <c r="A27" s="35">
        <v>24</v>
      </c>
      <c r="B27" s="33"/>
      <c r="C27" s="33"/>
      <c r="D27" s="33"/>
      <c r="E27" s="33"/>
      <c r="F27" s="33"/>
      <c r="G27" s="33"/>
      <c r="H27" s="33"/>
      <c r="I27" s="33"/>
      <c r="J27" s="33"/>
      <c r="K27" s="33"/>
      <c r="L27" s="33"/>
      <c r="M27" s="33"/>
      <c r="N27" s="33"/>
      <c r="O27" s="33"/>
      <c r="P27" s="33"/>
      <c r="Q27" s="33"/>
      <c r="R27" s="33"/>
      <c r="S27" s="33"/>
      <c r="T27" s="33"/>
      <c r="U27" s="33"/>
      <c r="V27" s="33"/>
      <c r="W27" s="33"/>
      <c r="X27" s="33"/>
      <c r="Y27" s="33"/>
      <c r="Z27" s="33"/>
      <c r="AA27" s="33">
        <v>90</v>
      </c>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v>103</v>
      </c>
      <c r="BH27" s="33">
        <v>193</v>
      </c>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18">
      <c r="A28" s="35">
        <v>25</v>
      </c>
      <c r="B28" s="33"/>
      <c r="C28" s="33">
        <v>206</v>
      </c>
      <c r="D28" s="33"/>
      <c r="E28" s="33"/>
      <c r="F28" s="33"/>
      <c r="G28" s="33"/>
      <c r="H28" s="33">
        <v>95</v>
      </c>
      <c r="I28" s="33"/>
      <c r="J28" s="33"/>
      <c r="K28" s="33">
        <v>273</v>
      </c>
      <c r="L28" s="33">
        <v>160</v>
      </c>
      <c r="M28" s="33"/>
      <c r="N28" s="33"/>
      <c r="O28" s="33"/>
      <c r="P28" s="33">
        <v>90</v>
      </c>
      <c r="Q28" s="33">
        <v>87</v>
      </c>
      <c r="R28" s="33"/>
      <c r="S28" s="33"/>
      <c r="T28" s="33"/>
      <c r="U28" s="33">
        <v>76</v>
      </c>
      <c r="V28" s="33"/>
      <c r="W28" s="33"/>
      <c r="X28" s="33"/>
      <c r="Y28" s="33"/>
      <c r="Z28" s="33"/>
      <c r="AA28" s="33">
        <v>105</v>
      </c>
      <c r="AB28" s="33"/>
      <c r="AC28" s="33"/>
      <c r="AD28" s="33"/>
      <c r="AE28" s="33">
        <v>85</v>
      </c>
      <c r="AF28" s="33"/>
      <c r="AG28" s="33"/>
      <c r="AH28" s="33">
        <v>90</v>
      </c>
      <c r="AI28" s="33"/>
      <c r="AJ28" s="33"/>
      <c r="AK28" s="33">
        <v>91</v>
      </c>
      <c r="AL28" s="33"/>
      <c r="AM28" s="33"/>
      <c r="AN28" s="33"/>
      <c r="AO28" s="33"/>
      <c r="AP28" s="33"/>
      <c r="AQ28" s="33"/>
      <c r="AR28" s="33"/>
      <c r="AS28" s="33"/>
      <c r="AT28" s="33"/>
      <c r="AU28" s="33"/>
      <c r="AV28" s="33"/>
      <c r="AW28" s="33"/>
      <c r="AX28" s="33"/>
      <c r="AY28" s="33">
        <v>75</v>
      </c>
      <c r="AZ28" s="33"/>
      <c r="BA28" s="33"/>
      <c r="BB28" s="33"/>
      <c r="BC28" s="33"/>
      <c r="BD28" s="33"/>
      <c r="BE28" s="33"/>
      <c r="BF28" s="33"/>
      <c r="BG28" s="33">
        <v>1342</v>
      </c>
      <c r="BH28" s="33">
        <v>2775</v>
      </c>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ht="18">
      <c r="A29" s="35">
        <v>26</v>
      </c>
      <c r="B29" s="33"/>
      <c r="C29" s="33"/>
      <c r="D29" s="33"/>
      <c r="E29" s="33"/>
      <c r="F29" s="33"/>
      <c r="G29" s="33"/>
      <c r="H29" s="33"/>
      <c r="I29" s="33"/>
      <c r="J29" s="33"/>
      <c r="K29" s="33">
        <v>272</v>
      </c>
      <c r="L29" s="33"/>
      <c r="M29" s="33"/>
      <c r="N29" s="33"/>
      <c r="O29" s="33"/>
      <c r="P29" s="33"/>
      <c r="Q29" s="33"/>
      <c r="R29" s="33"/>
      <c r="S29" s="33"/>
      <c r="T29" s="33"/>
      <c r="U29" s="33"/>
      <c r="V29" s="33"/>
      <c r="W29" s="33"/>
      <c r="X29" s="33"/>
      <c r="Y29" s="33"/>
      <c r="Z29" s="33"/>
      <c r="AA29" s="33"/>
      <c r="AB29" s="33"/>
      <c r="AC29" s="33"/>
      <c r="AD29" s="33">
        <v>93</v>
      </c>
      <c r="AE29" s="33"/>
      <c r="AF29" s="33"/>
      <c r="AG29" s="33"/>
      <c r="AH29" s="33">
        <v>87</v>
      </c>
      <c r="AI29" s="33"/>
      <c r="AJ29" s="33"/>
      <c r="AK29" s="33">
        <v>195</v>
      </c>
      <c r="AL29" s="33"/>
      <c r="AM29" s="33"/>
      <c r="AN29" s="33"/>
      <c r="AO29" s="33"/>
      <c r="AP29" s="33"/>
      <c r="AQ29" s="33"/>
      <c r="AR29" s="33"/>
      <c r="AS29" s="33"/>
      <c r="AT29" s="33"/>
      <c r="AU29" s="33"/>
      <c r="AV29" s="33"/>
      <c r="AW29" s="33"/>
      <c r="AX29" s="33"/>
      <c r="AY29" s="33">
        <v>83</v>
      </c>
      <c r="AZ29" s="33"/>
      <c r="BA29" s="33"/>
      <c r="BB29" s="33"/>
      <c r="BC29" s="33"/>
      <c r="BD29" s="33"/>
      <c r="BE29" s="33"/>
      <c r="BF29" s="33"/>
      <c r="BG29" s="33">
        <v>161</v>
      </c>
      <c r="BH29" s="33">
        <v>891</v>
      </c>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ht="18">
      <c r="A30" s="35">
        <v>30</v>
      </c>
      <c r="B30" s="33"/>
      <c r="C30" s="33"/>
      <c r="D30" s="33"/>
      <c r="E30" s="33"/>
      <c r="F30" s="33"/>
      <c r="G30" s="33"/>
      <c r="H30" s="33"/>
      <c r="I30" s="33"/>
      <c r="J30" s="33"/>
      <c r="K30" s="33">
        <v>87</v>
      </c>
      <c r="L30" s="33"/>
      <c r="M30" s="33"/>
      <c r="N30" s="33">
        <v>98</v>
      </c>
      <c r="O30" s="33"/>
      <c r="P30" s="33">
        <v>95</v>
      </c>
      <c r="Q30" s="33"/>
      <c r="R30" s="33"/>
      <c r="S30" s="33"/>
      <c r="T30" s="33"/>
      <c r="U30" s="33"/>
      <c r="V30" s="33"/>
      <c r="W30" s="33">
        <v>84</v>
      </c>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v>87</v>
      </c>
      <c r="BH30" s="33">
        <v>451</v>
      </c>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18">
      <c r="A31" s="35">
        <v>31</v>
      </c>
      <c r="B31" s="33">
        <v>174</v>
      </c>
      <c r="C31" s="33"/>
      <c r="D31" s="33"/>
      <c r="E31" s="33"/>
      <c r="F31" s="33"/>
      <c r="G31" s="33"/>
      <c r="H31" s="33">
        <v>184</v>
      </c>
      <c r="I31" s="33"/>
      <c r="J31" s="33"/>
      <c r="K31" s="33"/>
      <c r="L31" s="33"/>
      <c r="M31" s="33"/>
      <c r="N31" s="33"/>
      <c r="O31" s="33"/>
      <c r="P31" s="33">
        <v>90</v>
      </c>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v>425</v>
      </c>
      <c r="BH31" s="33">
        <v>873</v>
      </c>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ht="18">
      <c r="A32" s="35">
        <v>33</v>
      </c>
      <c r="B32" s="33"/>
      <c r="C32" s="33"/>
      <c r="D32" s="33"/>
      <c r="E32" s="33"/>
      <c r="F32" s="33">
        <v>293</v>
      </c>
      <c r="G32" s="33"/>
      <c r="H32" s="33"/>
      <c r="I32" s="33"/>
      <c r="J32" s="33"/>
      <c r="K32" s="33"/>
      <c r="L32" s="33"/>
      <c r="M32" s="33"/>
      <c r="N32" s="33"/>
      <c r="O32" s="33">
        <v>73</v>
      </c>
      <c r="P32" s="33">
        <v>88</v>
      </c>
      <c r="Q32" s="33"/>
      <c r="R32" s="33"/>
      <c r="S32" s="33"/>
      <c r="T32" s="33"/>
      <c r="U32" s="33"/>
      <c r="V32" s="33"/>
      <c r="W32" s="33"/>
      <c r="X32" s="33"/>
      <c r="Y32" s="33"/>
      <c r="Z32" s="33"/>
      <c r="AA32" s="33">
        <v>77</v>
      </c>
      <c r="AB32" s="33"/>
      <c r="AC32" s="33">
        <v>90</v>
      </c>
      <c r="AD32" s="33"/>
      <c r="AE32" s="33"/>
      <c r="AF32" s="33"/>
      <c r="AG32" s="33"/>
      <c r="AH32" s="33"/>
      <c r="AI32" s="33"/>
      <c r="AJ32" s="33"/>
      <c r="AK32" s="33">
        <v>82</v>
      </c>
      <c r="AL32" s="33"/>
      <c r="AM32" s="33"/>
      <c r="AN32" s="33"/>
      <c r="AO32" s="33"/>
      <c r="AP32" s="33"/>
      <c r="AQ32" s="33"/>
      <c r="AR32" s="33"/>
      <c r="AS32" s="33"/>
      <c r="AT32" s="33"/>
      <c r="AU32" s="33">
        <v>96</v>
      </c>
      <c r="AV32" s="33"/>
      <c r="AW32" s="33"/>
      <c r="AX32" s="33">
        <v>73</v>
      </c>
      <c r="AY32" s="33"/>
      <c r="AZ32" s="33"/>
      <c r="BA32" s="33">
        <v>80</v>
      </c>
      <c r="BB32" s="33"/>
      <c r="BC32" s="33"/>
      <c r="BD32" s="33"/>
      <c r="BE32" s="33"/>
      <c r="BF32" s="33"/>
      <c r="BG32" s="33">
        <v>1170</v>
      </c>
      <c r="BH32" s="33">
        <v>2122</v>
      </c>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ht="18">
      <c r="A33" s="35">
        <v>35</v>
      </c>
      <c r="B33" s="33"/>
      <c r="C33" s="33"/>
      <c r="D33" s="33"/>
      <c r="E33" s="33"/>
      <c r="F33" s="33"/>
      <c r="G33" s="33"/>
      <c r="H33" s="33"/>
      <c r="I33" s="33"/>
      <c r="J33" s="33"/>
      <c r="K33" s="33"/>
      <c r="L33" s="33"/>
      <c r="M33" s="33"/>
      <c r="N33" s="33"/>
      <c r="O33" s="33">
        <v>189</v>
      </c>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v>189</v>
      </c>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18">
      <c r="A34" s="35">
        <v>38</v>
      </c>
      <c r="B34" s="33"/>
      <c r="C34" s="33"/>
      <c r="D34" s="33"/>
      <c r="E34" s="33"/>
      <c r="F34" s="33"/>
      <c r="G34" s="33"/>
      <c r="H34" s="33"/>
      <c r="I34" s="33"/>
      <c r="J34" s="33"/>
      <c r="K34" s="33">
        <v>89</v>
      </c>
      <c r="L34" s="33"/>
      <c r="M34" s="33"/>
      <c r="N34" s="33">
        <v>278</v>
      </c>
      <c r="O34" s="33">
        <v>251</v>
      </c>
      <c r="P34" s="33"/>
      <c r="Q34" s="33"/>
      <c r="R34" s="33"/>
      <c r="S34" s="33"/>
      <c r="T34" s="33"/>
      <c r="U34" s="33"/>
      <c r="V34" s="33"/>
      <c r="W34" s="33"/>
      <c r="X34" s="33"/>
      <c r="Y34" s="33"/>
      <c r="Z34" s="33"/>
      <c r="AA34" s="33">
        <v>93</v>
      </c>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v>134</v>
      </c>
      <c r="BH34" s="33">
        <v>845</v>
      </c>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ht="18">
      <c r="A35" s="35">
        <v>39</v>
      </c>
      <c r="B35" s="33"/>
      <c r="C35" s="33"/>
      <c r="D35" s="33"/>
      <c r="E35" s="33"/>
      <c r="F35" s="33"/>
      <c r="G35" s="33"/>
      <c r="H35" s="33"/>
      <c r="I35" s="33">
        <v>282</v>
      </c>
      <c r="J35" s="33"/>
      <c r="K35" s="33">
        <v>104</v>
      </c>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v>370.99</v>
      </c>
      <c r="BH35" s="33">
        <v>756.99</v>
      </c>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ht="18">
      <c r="A36" s="35">
        <v>41</v>
      </c>
      <c r="B36" s="33"/>
      <c r="C36" s="33"/>
      <c r="D36" s="33"/>
      <c r="E36" s="33"/>
      <c r="F36" s="33"/>
      <c r="G36" s="33"/>
      <c r="H36" s="33"/>
      <c r="I36" s="33"/>
      <c r="J36" s="33"/>
      <c r="K36" s="33">
        <v>95</v>
      </c>
      <c r="L36" s="33"/>
      <c r="M36" s="33"/>
      <c r="N36" s="33"/>
      <c r="O36" s="33"/>
      <c r="P36" s="33"/>
      <c r="Q36" s="33"/>
      <c r="R36" s="33">
        <v>60</v>
      </c>
      <c r="S36" s="33"/>
      <c r="T36" s="33"/>
      <c r="U36" s="33">
        <v>154</v>
      </c>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v>178</v>
      </c>
      <c r="BH36" s="33">
        <v>487</v>
      </c>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ht="18">
      <c r="A37" s="35">
        <v>42</v>
      </c>
      <c r="B37" s="33"/>
      <c r="C37" s="33"/>
      <c r="D37" s="33"/>
      <c r="E37" s="33"/>
      <c r="F37" s="33"/>
      <c r="G37" s="33"/>
      <c r="H37" s="33"/>
      <c r="I37" s="33"/>
      <c r="J37" s="33"/>
      <c r="K37" s="33">
        <v>277</v>
      </c>
      <c r="L37" s="33"/>
      <c r="M37" s="33"/>
      <c r="N37" s="33"/>
      <c r="O37" s="33"/>
      <c r="P37" s="33"/>
      <c r="Q37" s="33"/>
      <c r="R37" s="33"/>
      <c r="S37" s="33"/>
      <c r="T37" s="33"/>
      <c r="U37" s="33"/>
      <c r="V37" s="33"/>
      <c r="W37" s="33"/>
      <c r="X37" s="33"/>
      <c r="Y37" s="33"/>
      <c r="Z37" s="33"/>
      <c r="AA37" s="33"/>
      <c r="AB37" s="33"/>
      <c r="AC37" s="33"/>
      <c r="AD37" s="33"/>
      <c r="AE37" s="33"/>
      <c r="AF37" s="33"/>
      <c r="AG37" s="33"/>
      <c r="AH37" s="33">
        <v>67</v>
      </c>
      <c r="AI37" s="33"/>
      <c r="AJ37" s="33"/>
      <c r="AK37" s="33"/>
      <c r="AL37" s="33">
        <v>84</v>
      </c>
      <c r="AM37" s="33"/>
      <c r="AN37" s="33"/>
      <c r="AO37" s="33"/>
      <c r="AP37" s="33"/>
      <c r="AQ37" s="33"/>
      <c r="AR37" s="33"/>
      <c r="AS37" s="33"/>
      <c r="AT37" s="33"/>
      <c r="AU37" s="33"/>
      <c r="AV37" s="33"/>
      <c r="AW37" s="33"/>
      <c r="AX37" s="33"/>
      <c r="AY37" s="33"/>
      <c r="AZ37" s="33"/>
      <c r="BA37" s="33"/>
      <c r="BB37" s="33"/>
      <c r="BC37" s="33"/>
      <c r="BD37" s="33"/>
      <c r="BE37" s="33"/>
      <c r="BF37" s="33"/>
      <c r="BG37" s="33">
        <v>144</v>
      </c>
      <c r="BH37" s="33">
        <v>572</v>
      </c>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ht="18">
      <c r="A38" s="35">
        <v>44</v>
      </c>
      <c r="B38" s="33"/>
      <c r="C38" s="33"/>
      <c r="D38" s="33"/>
      <c r="E38" s="33"/>
      <c r="F38" s="33"/>
      <c r="G38" s="33"/>
      <c r="H38" s="33"/>
      <c r="I38" s="33"/>
      <c r="J38" s="33"/>
      <c r="K38" s="33"/>
      <c r="L38" s="33"/>
      <c r="M38" s="33"/>
      <c r="N38" s="33"/>
      <c r="O38" s="33"/>
      <c r="P38" s="33"/>
      <c r="Q38" s="33"/>
      <c r="R38" s="33"/>
      <c r="S38" s="33"/>
      <c r="T38" s="33"/>
      <c r="U38" s="33">
        <v>87</v>
      </c>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v>87</v>
      </c>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ht="18">
      <c r="A39" s="35">
        <v>45</v>
      </c>
      <c r="B39" s="33">
        <v>67</v>
      </c>
      <c r="C39" s="33"/>
      <c r="D39" s="33"/>
      <c r="E39" s="33"/>
      <c r="F39" s="33"/>
      <c r="G39" s="33"/>
      <c r="H39" s="33"/>
      <c r="I39" s="33"/>
      <c r="J39" s="33"/>
      <c r="K39" s="33">
        <v>187</v>
      </c>
      <c r="L39" s="33"/>
      <c r="M39" s="33"/>
      <c r="N39" s="33">
        <v>175</v>
      </c>
      <c r="O39" s="33"/>
      <c r="P39" s="33">
        <v>157</v>
      </c>
      <c r="Q39" s="33"/>
      <c r="R39" s="33"/>
      <c r="S39" s="33"/>
      <c r="T39" s="33"/>
      <c r="U39" s="33">
        <v>164</v>
      </c>
      <c r="V39" s="33">
        <v>84</v>
      </c>
      <c r="W39" s="33"/>
      <c r="X39" s="33"/>
      <c r="Y39" s="33">
        <v>94</v>
      </c>
      <c r="Z39" s="33"/>
      <c r="AA39" s="33"/>
      <c r="AB39" s="33">
        <v>87</v>
      </c>
      <c r="AC39" s="33"/>
      <c r="AD39" s="33"/>
      <c r="AE39" s="33"/>
      <c r="AF39" s="33"/>
      <c r="AG39" s="33"/>
      <c r="AH39" s="33"/>
      <c r="AI39" s="33"/>
      <c r="AJ39" s="33"/>
      <c r="AK39" s="33">
        <v>98</v>
      </c>
      <c r="AL39" s="33"/>
      <c r="AM39" s="33"/>
      <c r="AN39" s="33"/>
      <c r="AO39" s="33"/>
      <c r="AP39" s="33"/>
      <c r="AQ39" s="33"/>
      <c r="AR39" s="33"/>
      <c r="AS39" s="33"/>
      <c r="AT39" s="33"/>
      <c r="AU39" s="33">
        <v>97</v>
      </c>
      <c r="AV39" s="33"/>
      <c r="AW39" s="33"/>
      <c r="AX39" s="33"/>
      <c r="AY39" s="33"/>
      <c r="AZ39" s="33"/>
      <c r="BA39" s="33"/>
      <c r="BB39" s="33"/>
      <c r="BC39" s="33"/>
      <c r="BD39" s="33"/>
      <c r="BE39" s="33"/>
      <c r="BF39" s="33"/>
      <c r="BG39" s="33">
        <v>823</v>
      </c>
      <c r="BH39" s="33">
        <v>2033</v>
      </c>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ht="18">
      <c r="A40" s="35">
        <v>46</v>
      </c>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v>100</v>
      </c>
      <c r="BH40" s="33">
        <v>100</v>
      </c>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ht="18">
      <c r="A41" s="35">
        <v>49</v>
      </c>
      <c r="B41" s="33"/>
      <c r="C41" s="33"/>
      <c r="D41" s="33"/>
      <c r="E41" s="33"/>
      <c r="F41" s="33"/>
      <c r="G41" s="33"/>
      <c r="H41" s="33"/>
      <c r="I41" s="33"/>
      <c r="J41" s="33"/>
      <c r="K41" s="33">
        <v>81</v>
      </c>
      <c r="L41" s="33"/>
      <c r="M41" s="33"/>
      <c r="N41" s="33"/>
      <c r="O41" s="33"/>
      <c r="P41" s="33"/>
      <c r="Q41" s="33"/>
      <c r="R41" s="33"/>
      <c r="S41" s="33"/>
      <c r="T41" s="33"/>
      <c r="U41" s="33">
        <v>165</v>
      </c>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v>246</v>
      </c>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ht="18">
      <c r="A42" s="35">
        <v>50</v>
      </c>
      <c r="B42" s="33"/>
      <c r="C42" s="33"/>
      <c r="D42" s="33"/>
      <c r="E42" s="33"/>
      <c r="F42" s="33"/>
      <c r="G42" s="33"/>
      <c r="H42" s="33">
        <v>80</v>
      </c>
      <c r="I42" s="33"/>
      <c r="J42" s="33">
        <v>90</v>
      </c>
      <c r="K42" s="33"/>
      <c r="L42" s="33"/>
      <c r="M42" s="33"/>
      <c r="N42" s="33">
        <v>97</v>
      </c>
      <c r="O42" s="33"/>
      <c r="P42" s="33"/>
      <c r="Q42" s="33"/>
      <c r="R42" s="33"/>
      <c r="S42" s="33"/>
      <c r="T42" s="33"/>
      <c r="U42" s="33"/>
      <c r="V42" s="33"/>
      <c r="W42" s="33"/>
      <c r="X42" s="33">
        <v>100</v>
      </c>
      <c r="Y42" s="33">
        <v>85</v>
      </c>
      <c r="Z42" s="33"/>
      <c r="AA42" s="33"/>
      <c r="AB42" s="33"/>
      <c r="AC42" s="33">
        <v>288</v>
      </c>
      <c r="AD42" s="33"/>
      <c r="AE42" s="33">
        <v>92</v>
      </c>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v>1113</v>
      </c>
      <c r="BH42" s="33">
        <v>1945</v>
      </c>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ht="18">
      <c r="A43" s="35">
        <v>51</v>
      </c>
      <c r="B43" s="33"/>
      <c r="C43" s="33"/>
      <c r="D43" s="33"/>
      <c r="E43" s="33"/>
      <c r="F43" s="33"/>
      <c r="G43" s="33"/>
      <c r="H43" s="33"/>
      <c r="I43" s="33"/>
      <c r="J43" s="33"/>
      <c r="K43" s="33"/>
      <c r="L43" s="33"/>
      <c r="M43" s="33"/>
      <c r="N43" s="33"/>
      <c r="O43" s="33"/>
      <c r="P43" s="33"/>
      <c r="Q43" s="33"/>
      <c r="R43" s="33"/>
      <c r="S43" s="33"/>
      <c r="T43" s="33"/>
      <c r="U43" s="33"/>
      <c r="V43" s="33"/>
      <c r="W43" s="33"/>
      <c r="X43" s="33">
        <v>270</v>
      </c>
      <c r="Y43" s="33"/>
      <c r="Z43" s="33"/>
      <c r="AA43" s="33"/>
      <c r="AB43" s="33"/>
      <c r="AC43" s="33"/>
      <c r="AD43" s="33"/>
      <c r="AE43" s="33"/>
      <c r="AF43" s="33"/>
      <c r="AG43" s="33"/>
      <c r="AH43" s="33"/>
      <c r="AI43" s="33"/>
      <c r="AJ43" s="33"/>
      <c r="AK43" s="33"/>
      <c r="AL43" s="33"/>
      <c r="AM43" s="33"/>
      <c r="AN43" s="33"/>
      <c r="AO43" s="33"/>
      <c r="AP43" s="33"/>
      <c r="AQ43" s="33">
        <v>90</v>
      </c>
      <c r="AR43" s="33"/>
      <c r="AS43" s="33">
        <v>82</v>
      </c>
      <c r="AT43" s="33"/>
      <c r="AU43" s="33"/>
      <c r="AV43" s="33"/>
      <c r="AW43" s="33"/>
      <c r="AX43" s="33"/>
      <c r="AY43" s="33"/>
      <c r="AZ43" s="33"/>
      <c r="BA43" s="33"/>
      <c r="BB43" s="33"/>
      <c r="BC43" s="33"/>
      <c r="BD43" s="33"/>
      <c r="BE43" s="33"/>
      <c r="BF43" s="33"/>
      <c r="BG43" s="33">
        <v>100</v>
      </c>
      <c r="BH43" s="33">
        <v>542</v>
      </c>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ht="18">
      <c r="A44" s="35">
        <v>52</v>
      </c>
      <c r="B44" s="33"/>
      <c r="C44" s="33"/>
      <c r="D44" s="33"/>
      <c r="E44" s="33"/>
      <c r="F44" s="33"/>
      <c r="G44" s="33"/>
      <c r="H44" s="33"/>
      <c r="I44" s="33"/>
      <c r="J44" s="33"/>
      <c r="K44" s="33">
        <v>86</v>
      </c>
      <c r="L44" s="33"/>
      <c r="M44" s="33"/>
      <c r="N44" s="33"/>
      <c r="O44" s="33"/>
      <c r="P44" s="33"/>
      <c r="Q44" s="33"/>
      <c r="R44" s="33"/>
      <c r="S44" s="33">
        <v>75</v>
      </c>
      <c r="T44" s="33"/>
      <c r="U44" s="33"/>
      <c r="V44" s="33"/>
      <c r="W44" s="33"/>
      <c r="X44" s="33"/>
      <c r="Y44" s="33"/>
      <c r="Z44" s="33">
        <v>170</v>
      </c>
      <c r="AA44" s="33">
        <v>172</v>
      </c>
      <c r="AB44" s="33">
        <v>100</v>
      </c>
      <c r="AC44" s="33">
        <v>94</v>
      </c>
      <c r="AD44" s="33"/>
      <c r="AE44" s="33"/>
      <c r="AF44" s="33"/>
      <c r="AG44" s="33">
        <v>88</v>
      </c>
      <c r="AH44" s="33">
        <v>100</v>
      </c>
      <c r="AI44" s="33">
        <v>95</v>
      </c>
      <c r="AJ44" s="33"/>
      <c r="AK44" s="33"/>
      <c r="AL44" s="33">
        <v>75</v>
      </c>
      <c r="AM44" s="33"/>
      <c r="AN44" s="33"/>
      <c r="AO44" s="33"/>
      <c r="AP44" s="33"/>
      <c r="AQ44" s="33"/>
      <c r="AR44" s="33"/>
      <c r="AS44" s="33"/>
      <c r="AT44" s="33"/>
      <c r="AU44" s="33"/>
      <c r="AV44" s="33"/>
      <c r="AW44" s="33"/>
      <c r="AX44" s="33"/>
      <c r="AY44" s="33"/>
      <c r="AZ44" s="33"/>
      <c r="BA44" s="33"/>
      <c r="BB44" s="33"/>
      <c r="BC44" s="33"/>
      <c r="BD44" s="33"/>
      <c r="BE44" s="33"/>
      <c r="BF44" s="33"/>
      <c r="BG44" s="33">
        <v>1415</v>
      </c>
      <c r="BH44" s="33">
        <v>2470</v>
      </c>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ht="18">
      <c r="A45" s="35">
        <v>53</v>
      </c>
      <c r="B45" s="33">
        <v>100</v>
      </c>
      <c r="C45" s="33"/>
      <c r="D45" s="33"/>
      <c r="E45" s="33"/>
      <c r="F45" s="33"/>
      <c r="G45" s="33">
        <v>107</v>
      </c>
      <c r="H45" s="33">
        <v>70</v>
      </c>
      <c r="I45" s="33">
        <v>73</v>
      </c>
      <c r="J45" s="33"/>
      <c r="K45" s="33">
        <v>95</v>
      </c>
      <c r="L45" s="33"/>
      <c r="M45" s="33"/>
      <c r="N45" s="33"/>
      <c r="O45" s="33"/>
      <c r="P45" s="33">
        <v>268</v>
      </c>
      <c r="Q45" s="33"/>
      <c r="R45" s="33"/>
      <c r="S45" s="33"/>
      <c r="T45" s="33"/>
      <c r="U45" s="33"/>
      <c r="V45" s="33"/>
      <c r="W45" s="33"/>
      <c r="X45" s="33">
        <v>194</v>
      </c>
      <c r="Y45" s="33"/>
      <c r="Z45" s="33"/>
      <c r="AA45" s="33">
        <v>167</v>
      </c>
      <c r="AB45" s="33">
        <v>78</v>
      </c>
      <c r="AC45" s="33">
        <v>85</v>
      </c>
      <c r="AD45" s="33"/>
      <c r="AE45" s="33"/>
      <c r="AF45" s="33"/>
      <c r="AG45" s="33"/>
      <c r="AH45" s="33"/>
      <c r="AI45" s="33"/>
      <c r="AJ45" s="33"/>
      <c r="AK45" s="33">
        <v>316</v>
      </c>
      <c r="AL45" s="33"/>
      <c r="AM45" s="33"/>
      <c r="AN45" s="33"/>
      <c r="AO45" s="33"/>
      <c r="AP45" s="33"/>
      <c r="AQ45" s="33"/>
      <c r="AR45" s="33"/>
      <c r="AS45" s="33"/>
      <c r="AT45" s="33"/>
      <c r="AU45" s="33"/>
      <c r="AV45" s="33"/>
      <c r="AW45" s="33"/>
      <c r="AX45" s="33"/>
      <c r="AY45" s="33"/>
      <c r="AZ45" s="33"/>
      <c r="BA45" s="33"/>
      <c r="BB45" s="33"/>
      <c r="BC45" s="33"/>
      <c r="BD45" s="33"/>
      <c r="BE45" s="33"/>
      <c r="BF45" s="33"/>
      <c r="BG45" s="33">
        <v>1174</v>
      </c>
      <c r="BH45" s="33">
        <v>2727</v>
      </c>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ht="18">
      <c r="A46" s="35">
        <v>53.1</v>
      </c>
      <c r="B46" s="33">
        <v>100</v>
      </c>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v>100</v>
      </c>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ht="18">
      <c r="A47" s="35">
        <v>53.3</v>
      </c>
      <c r="B47" s="33"/>
      <c r="C47" s="33"/>
      <c r="D47" s="33"/>
      <c r="E47" s="33"/>
      <c r="F47" s="33"/>
      <c r="G47" s="33"/>
      <c r="H47" s="33"/>
      <c r="I47" s="33"/>
      <c r="J47" s="33"/>
      <c r="K47" s="33">
        <v>106</v>
      </c>
      <c r="L47" s="33"/>
      <c r="M47" s="33"/>
      <c r="N47" s="33"/>
      <c r="O47" s="33"/>
      <c r="P47" s="33">
        <v>93</v>
      </c>
      <c r="Q47" s="33"/>
      <c r="R47" s="33"/>
      <c r="S47" s="33"/>
      <c r="T47" s="33"/>
      <c r="U47" s="33"/>
      <c r="V47" s="33"/>
      <c r="W47" s="33"/>
      <c r="X47" s="33">
        <v>272</v>
      </c>
      <c r="Y47" s="33"/>
      <c r="Z47" s="33"/>
      <c r="AA47" s="33"/>
      <c r="AB47" s="33"/>
      <c r="AC47" s="33"/>
      <c r="AD47" s="33">
        <v>73</v>
      </c>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v>866</v>
      </c>
      <c r="BH47" s="33">
        <v>1410</v>
      </c>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ht="18">
      <c r="A48" s="35">
        <v>53.35</v>
      </c>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v>70</v>
      </c>
      <c r="BH48" s="33">
        <v>70</v>
      </c>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ht="18">
      <c r="A49" s="35">
        <v>53.5</v>
      </c>
      <c r="B49" s="33"/>
      <c r="C49" s="33"/>
      <c r="D49" s="33"/>
      <c r="E49" s="33"/>
      <c r="F49" s="33"/>
      <c r="G49" s="33"/>
      <c r="H49" s="33"/>
      <c r="I49" s="33"/>
      <c r="J49" s="33"/>
      <c r="K49" s="33"/>
      <c r="L49" s="33"/>
      <c r="M49" s="33"/>
      <c r="N49" s="33"/>
      <c r="O49" s="33"/>
      <c r="P49" s="33"/>
      <c r="Q49" s="33"/>
      <c r="R49" s="33"/>
      <c r="S49" s="33"/>
      <c r="T49" s="33"/>
      <c r="U49" s="33"/>
      <c r="V49" s="33"/>
      <c r="W49" s="33"/>
      <c r="X49" s="33"/>
      <c r="Y49" s="33">
        <v>188</v>
      </c>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v>70</v>
      </c>
      <c r="BH49" s="33">
        <v>258</v>
      </c>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ht="18">
      <c r="A50" s="35">
        <v>53.9</v>
      </c>
      <c r="B50" s="33"/>
      <c r="C50" s="33"/>
      <c r="D50" s="33"/>
      <c r="E50" s="33"/>
      <c r="F50" s="33">
        <v>101</v>
      </c>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v>101</v>
      </c>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ht="18">
      <c r="A51" s="35">
        <v>54</v>
      </c>
      <c r="B51" s="33">
        <v>94</v>
      </c>
      <c r="C51" s="33"/>
      <c r="D51" s="33"/>
      <c r="E51" s="33"/>
      <c r="F51" s="33"/>
      <c r="G51" s="33"/>
      <c r="H51" s="33"/>
      <c r="I51" s="33"/>
      <c r="J51" s="33"/>
      <c r="K51" s="33"/>
      <c r="L51" s="33"/>
      <c r="M51" s="33"/>
      <c r="N51" s="33"/>
      <c r="O51" s="33"/>
      <c r="P51" s="33"/>
      <c r="Q51" s="33"/>
      <c r="R51" s="33"/>
      <c r="S51" s="33"/>
      <c r="T51" s="33"/>
      <c r="U51" s="33"/>
      <c r="V51" s="33"/>
      <c r="W51" s="33"/>
      <c r="X51" s="33"/>
      <c r="Y51" s="33"/>
      <c r="Z51" s="33"/>
      <c r="AA51" s="33">
        <v>80</v>
      </c>
      <c r="AB51" s="33"/>
      <c r="AC51" s="33"/>
      <c r="AD51" s="33"/>
      <c r="AE51" s="33"/>
      <c r="AF51" s="33"/>
      <c r="AG51" s="33"/>
      <c r="AH51" s="33">
        <v>87</v>
      </c>
      <c r="AI51" s="33">
        <v>94</v>
      </c>
      <c r="AJ51" s="33"/>
      <c r="AK51" s="33">
        <v>98</v>
      </c>
      <c r="AL51" s="33"/>
      <c r="AM51" s="33">
        <v>78</v>
      </c>
      <c r="AN51" s="33"/>
      <c r="AO51" s="33"/>
      <c r="AP51" s="33"/>
      <c r="AQ51" s="33">
        <v>80</v>
      </c>
      <c r="AR51" s="33"/>
      <c r="AS51" s="33">
        <v>152</v>
      </c>
      <c r="AT51" s="33"/>
      <c r="AU51" s="33"/>
      <c r="AV51" s="33"/>
      <c r="AW51" s="33"/>
      <c r="AX51" s="33"/>
      <c r="AY51" s="33">
        <v>196</v>
      </c>
      <c r="AZ51" s="33"/>
      <c r="BA51" s="33">
        <v>101</v>
      </c>
      <c r="BB51" s="33"/>
      <c r="BC51" s="33"/>
      <c r="BD51" s="33"/>
      <c r="BE51" s="33"/>
      <c r="BF51" s="33"/>
      <c r="BG51" s="33">
        <v>255</v>
      </c>
      <c r="BH51" s="33">
        <v>1315</v>
      </c>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ht="18">
      <c r="A52" s="35">
        <v>55</v>
      </c>
      <c r="B52" s="33"/>
      <c r="C52" s="33"/>
      <c r="D52" s="33"/>
      <c r="E52" s="33"/>
      <c r="F52" s="33"/>
      <c r="G52" s="33"/>
      <c r="H52" s="33"/>
      <c r="I52" s="33"/>
      <c r="J52" s="33"/>
      <c r="K52" s="33">
        <v>178</v>
      </c>
      <c r="L52" s="33"/>
      <c r="M52" s="33"/>
      <c r="N52" s="33">
        <v>208</v>
      </c>
      <c r="O52" s="33">
        <v>78</v>
      </c>
      <c r="P52" s="33"/>
      <c r="Q52" s="33"/>
      <c r="R52" s="33"/>
      <c r="S52" s="33"/>
      <c r="T52" s="33"/>
      <c r="U52" s="33">
        <v>82</v>
      </c>
      <c r="V52" s="33"/>
      <c r="W52" s="33"/>
      <c r="X52" s="33">
        <v>95</v>
      </c>
      <c r="Y52" s="33"/>
      <c r="Z52" s="33">
        <v>83</v>
      </c>
      <c r="AA52" s="33">
        <v>180</v>
      </c>
      <c r="AB52" s="33"/>
      <c r="AC52" s="33"/>
      <c r="AD52" s="33"/>
      <c r="AE52" s="33"/>
      <c r="AF52" s="33"/>
      <c r="AG52" s="33">
        <v>174</v>
      </c>
      <c r="AH52" s="33"/>
      <c r="AI52" s="33"/>
      <c r="AJ52" s="33"/>
      <c r="AK52" s="33"/>
      <c r="AL52" s="33"/>
      <c r="AM52" s="33">
        <v>73</v>
      </c>
      <c r="AN52" s="33"/>
      <c r="AO52" s="33"/>
      <c r="AP52" s="33"/>
      <c r="AQ52" s="33">
        <v>86</v>
      </c>
      <c r="AR52" s="33"/>
      <c r="AS52" s="33">
        <v>67</v>
      </c>
      <c r="AT52" s="33"/>
      <c r="AU52" s="33"/>
      <c r="AV52" s="33"/>
      <c r="AW52" s="33"/>
      <c r="AX52" s="33"/>
      <c r="AY52" s="33">
        <v>98</v>
      </c>
      <c r="AZ52" s="33"/>
      <c r="BA52" s="33"/>
      <c r="BB52" s="33"/>
      <c r="BC52" s="33"/>
      <c r="BD52" s="33"/>
      <c r="BE52" s="33"/>
      <c r="BF52" s="33"/>
      <c r="BG52" s="33">
        <v>1208</v>
      </c>
      <c r="BH52" s="33">
        <v>2610</v>
      </c>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ht="18">
      <c r="A53" s="35">
        <v>56</v>
      </c>
      <c r="B53" s="33"/>
      <c r="C53" s="33"/>
      <c r="D53" s="33"/>
      <c r="E53" s="33"/>
      <c r="F53" s="33"/>
      <c r="G53" s="33"/>
      <c r="H53" s="33"/>
      <c r="I53" s="33"/>
      <c r="J53" s="33"/>
      <c r="K53" s="33">
        <v>85</v>
      </c>
      <c r="L53" s="33"/>
      <c r="M53" s="33"/>
      <c r="N53" s="33">
        <v>95</v>
      </c>
      <c r="O53" s="33"/>
      <c r="P53" s="33"/>
      <c r="Q53" s="33"/>
      <c r="R53" s="33"/>
      <c r="S53" s="33"/>
      <c r="T53" s="33"/>
      <c r="U53" s="33"/>
      <c r="V53" s="33"/>
      <c r="W53" s="33"/>
      <c r="X53" s="33"/>
      <c r="Y53" s="33"/>
      <c r="Z53" s="33"/>
      <c r="AA53" s="33">
        <v>188</v>
      </c>
      <c r="AB53" s="33"/>
      <c r="AC53" s="33"/>
      <c r="AD53" s="33"/>
      <c r="AE53" s="33"/>
      <c r="AF53" s="33"/>
      <c r="AG53" s="33">
        <v>98</v>
      </c>
      <c r="AH53" s="33">
        <v>80</v>
      </c>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v>577</v>
      </c>
      <c r="BH53" s="33">
        <v>1123</v>
      </c>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ht="18">
      <c r="A54" s="35">
        <v>57</v>
      </c>
      <c r="B54" s="33"/>
      <c r="C54" s="33"/>
      <c r="D54" s="33"/>
      <c r="E54" s="33"/>
      <c r="F54" s="33"/>
      <c r="G54" s="33"/>
      <c r="H54" s="33"/>
      <c r="I54" s="33"/>
      <c r="J54" s="33"/>
      <c r="K54" s="33">
        <v>85</v>
      </c>
      <c r="L54" s="33"/>
      <c r="M54" s="33"/>
      <c r="N54" s="33"/>
      <c r="O54" s="33"/>
      <c r="P54" s="33"/>
      <c r="Q54" s="33"/>
      <c r="R54" s="33"/>
      <c r="S54" s="33"/>
      <c r="T54" s="33"/>
      <c r="U54" s="33"/>
      <c r="V54" s="33"/>
      <c r="W54" s="33"/>
      <c r="X54" s="33"/>
      <c r="Y54" s="33"/>
      <c r="Z54" s="33"/>
      <c r="AA54" s="33">
        <v>73</v>
      </c>
      <c r="AB54" s="33"/>
      <c r="AC54" s="33"/>
      <c r="AD54" s="33"/>
      <c r="AE54" s="33"/>
      <c r="AF54" s="33"/>
      <c r="AG54" s="33"/>
      <c r="AH54" s="33">
        <v>80</v>
      </c>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v>238</v>
      </c>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ht="18">
      <c r="A55" s="35">
        <v>58</v>
      </c>
      <c r="B55" s="33"/>
      <c r="C55" s="33"/>
      <c r="D55" s="33"/>
      <c r="E55" s="33"/>
      <c r="F55" s="33"/>
      <c r="G55" s="33"/>
      <c r="H55" s="33"/>
      <c r="I55" s="33"/>
      <c r="J55" s="33"/>
      <c r="K55" s="33">
        <v>249</v>
      </c>
      <c r="L55" s="33"/>
      <c r="M55" s="33"/>
      <c r="N55" s="33">
        <v>75</v>
      </c>
      <c r="O55" s="33"/>
      <c r="P55" s="33"/>
      <c r="Q55" s="33"/>
      <c r="R55" s="33"/>
      <c r="S55" s="33"/>
      <c r="T55" s="33"/>
      <c r="U55" s="33"/>
      <c r="V55" s="33"/>
      <c r="W55" s="33"/>
      <c r="X55" s="33"/>
      <c r="Y55" s="33"/>
      <c r="Z55" s="33"/>
      <c r="AA55" s="33"/>
      <c r="AB55" s="33"/>
      <c r="AC55" s="33">
        <v>87</v>
      </c>
      <c r="AD55" s="33"/>
      <c r="AE55" s="33"/>
      <c r="AF55" s="33"/>
      <c r="AG55" s="33"/>
      <c r="AH55" s="33"/>
      <c r="AI55" s="33"/>
      <c r="AJ55" s="33">
        <v>89</v>
      </c>
      <c r="AK55" s="33"/>
      <c r="AL55" s="33"/>
      <c r="AM55" s="33"/>
      <c r="AN55" s="33"/>
      <c r="AO55" s="33"/>
      <c r="AP55" s="33"/>
      <c r="AQ55" s="33">
        <v>81</v>
      </c>
      <c r="AR55" s="33"/>
      <c r="AS55" s="33"/>
      <c r="AT55" s="33"/>
      <c r="AU55" s="33"/>
      <c r="AV55" s="33"/>
      <c r="AW55" s="33"/>
      <c r="AX55" s="33"/>
      <c r="AY55" s="33"/>
      <c r="AZ55" s="33"/>
      <c r="BA55" s="33"/>
      <c r="BB55" s="33"/>
      <c r="BC55" s="33"/>
      <c r="BD55" s="33"/>
      <c r="BE55" s="33"/>
      <c r="BF55" s="33"/>
      <c r="BG55" s="33">
        <v>145</v>
      </c>
      <c r="BH55" s="33">
        <v>726</v>
      </c>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ht="18">
      <c r="A56" s="35">
        <v>59</v>
      </c>
      <c r="B56" s="33">
        <v>77</v>
      </c>
      <c r="C56" s="33"/>
      <c r="D56" s="33"/>
      <c r="E56" s="33"/>
      <c r="F56" s="33"/>
      <c r="G56" s="33"/>
      <c r="H56" s="33"/>
      <c r="I56" s="33"/>
      <c r="J56" s="33"/>
      <c r="K56" s="33"/>
      <c r="L56" s="33"/>
      <c r="M56" s="33"/>
      <c r="N56" s="33">
        <v>88</v>
      </c>
      <c r="O56" s="33">
        <v>87</v>
      </c>
      <c r="P56" s="33">
        <v>293</v>
      </c>
      <c r="Q56" s="33"/>
      <c r="R56" s="33"/>
      <c r="S56" s="33"/>
      <c r="T56" s="33"/>
      <c r="U56" s="33"/>
      <c r="V56" s="33"/>
      <c r="W56" s="33"/>
      <c r="X56" s="33"/>
      <c r="Y56" s="33"/>
      <c r="Z56" s="33"/>
      <c r="AA56" s="33">
        <v>186</v>
      </c>
      <c r="AB56" s="33"/>
      <c r="AC56" s="33"/>
      <c r="AD56" s="33"/>
      <c r="AE56" s="33"/>
      <c r="AF56" s="33"/>
      <c r="AG56" s="33"/>
      <c r="AH56" s="33">
        <v>193</v>
      </c>
      <c r="AI56" s="33"/>
      <c r="AJ56" s="33"/>
      <c r="AK56" s="33">
        <v>295</v>
      </c>
      <c r="AL56" s="33"/>
      <c r="AM56" s="33"/>
      <c r="AN56" s="33"/>
      <c r="AO56" s="33"/>
      <c r="AP56" s="33"/>
      <c r="AQ56" s="33"/>
      <c r="AR56" s="33"/>
      <c r="AS56" s="33"/>
      <c r="AT56" s="33"/>
      <c r="AU56" s="33"/>
      <c r="AV56" s="33"/>
      <c r="AW56" s="33"/>
      <c r="AX56" s="33"/>
      <c r="AY56" s="33"/>
      <c r="AZ56" s="33"/>
      <c r="BA56" s="33"/>
      <c r="BB56" s="33"/>
      <c r="BC56" s="33"/>
      <c r="BD56" s="33"/>
      <c r="BE56" s="33"/>
      <c r="BF56" s="33"/>
      <c r="BG56" s="33">
        <v>871</v>
      </c>
      <c r="BH56" s="33">
        <v>2090</v>
      </c>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ht="18">
      <c r="A57" s="35">
        <v>64</v>
      </c>
      <c r="B57" s="33"/>
      <c r="C57" s="33"/>
      <c r="D57" s="33"/>
      <c r="E57" s="33"/>
      <c r="F57" s="33"/>
      <c r="G57" s="33"/>
      <c r="H57" s="33"/>
      <c r="I57" s="33"/>
      <c r="J57" s="33"/>
      <c r="K57" s="33"/>
      <c r="L57" s="33"/>
      <c r="M57" s="33"/>
      <c r="N57" s="33">
        <v>100</v>
      </c>
      <c r="O57" s="33"/>
      <c r="P57" s="33"/>
      <c r="Q57" s="33"/>
      <c r="R57" s="33"/>
      <c r="S57" s="33">
        <v>82</v>
      </c>
      <c r="T57" s="33"/>
      <c r="U57" s="33"/>
      <c r="V57" s="33"/>
      <c r="W57" s="33"/>
      <c r="X57" s="33"/>
      <c r="Y57" s="33">
        <v>95</v>
      </c>
      <c r="Z57" s="33">
        <v>70</v>
      </c>
      <c r="AA57" s="33">
        <v>95</v>
      </c>
      <c r="AB57" s="33"/>
      <c r="AC57" s="33"/>
      <c r="AD57" s="33"/>
      <c r="AE57" s="33"/>
      <c r="AF57" s="33"/>
      <c r="AG57" s="33"/>
      <c r="AH57" s="33">
        <v>178</v>
      </c>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v>359</v>
      </c>
      <c r="BH57" s="33">
        <v>979</v>
      </c>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ht="18">
      <c r="A58" s="35">
        <v>67</v>
      </c>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v>100</v>
      </c>
      <c r="AI58" s="33">
        <v>78</v>
      </c>
      <c r="AJ58" s="33"/>
      <c r="AK58" s="33"/>
      <c r="AL58" s="33"/>
      <c r="AM58" s="33"/>
      <c r="AN58" s="33"/>
      <c r="AO58" s="33"/>
      <c r="AP58" s="33"/>
      <c r="AQ58" s="33"/>
      <c r="AR58" s="33"/>
      <c r="AS58" s="33"/>
      <c r="AT58" s="33"/>
      <c r="AU58" s="33"/>
      <c r="AV58" s="33"/>
      <c r="AW58" s="33">
        <v>99</v>
      </c>
      <c r="AX58" s="33"/>
      <c r="AY58" s="33"/>
      <c r="AZ58" s="33"/>
      <c r="BA58" s="33"/>
      <c r="BB58" s="33"/>
      <c r="BC58" s="33"/>
      <c r="BD58" s="33"/>
      <c r="BE58" s="33"/>
      <c r="BF58" s="33"/>
      <c r="BG58" s="33">
        <v>607</v>
      </c>
      <c r="BH58" s="33">
        <v>884</v>
      </c>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ht="18">
      <c r="A59" s="35">
        <v>74</v>
      </c>
      <c r="B59" s="33"/>
      <c r="C59" s="33"/>
      <c r="D59" s="33"/>
      <c r="E59" s="33"/>
      <c r="F59" s="33"/>
      <c r="G59" s="33"/>
      <c r="H59" s="33"/>
      <c r="I59" s="33"/>
      <c r="J59" s="33"/>
      <c r="K59" s="33">
        <v>95</v>
      </c>
      <c r="L59" s="33"/>
      <c r="M59" s="33"/>
      <c r="N59" s="33">
        <v>80</v>
      </c>
      <c r="O59" s="33">
        <v>80</v>
      </c>
      <c r="P59" s="33"/>
      <c r="Q59" s="33"/>
      <c r="R59" s="33"/>
      <c r="S59" s="33"/>
      <c r="T59" s="33"/>
      <c r="U59" s="33"/>
      <c r="V59" s="33"/>
      <c r="W59" s="33"/>
      <c r="X59" s="33"/>
      <c r="Y59" s="33"/>
      <c r="Z59" s="33"/>
      <c r="AA59" s="33"/>
      <c r="AB59" s="33"/>
      <c r="AC59" s="33"/>
      <c r="AD59" s="33"/>
      <c r="AE59" s="33"/>
      <c r="AF59" s="33"/>
      <c r="AG59" s="33"/>
      <c r="AH59" s="33">
        <v>201</v>
      </c>
      <c r="AI59" s="33">
        <v>167</v>
      </c>
      <c r="AJ59" s="33"/>
      <c r="AK59" s="33"/>
      <c r="AL59" s="33"/>
      <c r="AM59" s="33"/>
      <c r="AN59" s="33"/>
      <c r="AO59" s="33">
        <v>92</v>
      </c>
      <c r="AP59" s="33">
        <v>90</v>
      </c>
      <c r="AQ59" s="33"/>
      <c r="AR59" s="33"/>
      <c r="AS59" s="33"/>
      <c r="AT59" s="33"/>
      <c r="AU59" s="33"/>
      <c r="AV59" s="33"/>
      <c r="AW59" s="33"/>
      <c r="AX59" s="33"/>
      <c r="AY59" s="33"/>
      <c r="AZ59" s="33"/>
      <c r="BA59" s="33"/>
      <c r="BB59" s="33"/>
      <c r="BC59" s="33"/>
      <c r="BD59" s="33"/>
      <c r="BE59" s="33"/>
      <c r="BF59" s="33"/>
      <c r="BG59" s="33">
        <v>256</v>
      </c>
      <c r="BH59" s="33">
        <v>1061</v>
      </c>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ht="18">
      <c r="A60" s="35">
        <v>74.25</v>
      </c>
      <c r="B60" s="33"/>
      <c r="C60" s="33"/>
      <c r="D60" s="33"/>
      <c r="E60" s="33"/>
      <c r="F60" s="33"/>
      <c r="G60" s="33"/>
      <c r="H60" s="33"/>
      <c r="I60" s="33"/>
      <c r="J60" s="33"/>
      <c r="K60" s="33">
        <v>168</v>
      </c>
      <c r="L60" s="33"/>
      <c r="M60" s="33"/>
      <c r="N60" s="33">
        <v>96</v>
      </c>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v>197</v>
      </c>
      <c r="BH60" s="33">
        <v>461</v>
      </c>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ht="18">
      <c r="A61" s="35">
        <v>74.5</v>
      </c>
      <c r="B61" s="33"/>
      <c r="C61" s="33"/>
      <c r="D61" s="33"/>
      <c r="E61" s="33"/>
      <c r="F61" s="33"/>
      <c r="G61" s="33"/>
      <c r="H61" s="33"/>
      <c r="I61" s="33"/>
      <c r="J61" s="33"/>
      <c r="K61" s="33">
        <v>80</v>
      </c>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v>95</v>
      </c>
      <c r="BH61" s="33">
        <v>175</v>
      </c>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ht="18">
      <c r="A62" s="35">
        <v>75</v>
      </c>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v>93</v>
      </c>
      <c r="AH62" s="33">
        <v>106</v>
      </c>
      <c r="AI62" s="33"/>
      <c r="AJ62" s="33"/>
      <c r="AK62" s="33"/>
      <c r="AL62" s="33"/>
      <c r="AM62" s="33"/>
      <c r="AN62" s="33"/>
      <c r="AO62" s="33"/>
      <c r="AP62" s="33"/>
      <c r="AQ62" s="33"/>
      <c r="AR62" s="33">
        <v>273</v>
      </c>
      <c r="AS62" s="33">
        <v>80</v>
      </c>
      <c r="AT62" s="33"/>
      <c r="AU62" s="33"/>
      <c r="AV62" s="33"/>
      <c r="AW62" s="33"/>
      <c r="AX62" s="33"/>
      <c r="AY62" s="33"/>
      <c r="AZ62" s="33"/>
      <c r="BA62" s="33">
        <v>164</v>
      </c>
      <c r="BB62" s="33"/>
      <c r="BC62" s="33"/>
      <c r="BD62" s="33"/>
      <c r="BE62" s="33"/>
      <c r="BF62" s="33">
        <v>90</v>
      </c>
      <c r="BG62" s="33">
        <v>84</v>
      </c>
      <c r="BH62" s="33">
        <v>890</v>
      </c>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ht="18">
      <c r="A63" s="35">
        <v>75.5</v>
      </c>
      <c r="B63" s="33"/>
      <c r="C63" s="33"/>
      <c r="D63" s="33"/>
      <c r="E63" s="33"/>
      <c r="F63" s="33"/>
      <c r="G63" s="33"/>
      <c r="H63" s="33"/>
      <c r="I63" s="33"/>
      <c r="J63" s="33"/>
      <c r="K63" s="33"/>
      <c r="L63" s="33"/>
      <c r="M63" s="33"/>
      <c r="N63" s="33"/>
      <c r="O63" s="33">
        <v>80</v>
      </c>
      <c r="P63" s="33"/>
      <c r="Q63" s="33"/>
      <c r="R63" s="33"/>
      <c r="S63" s="33"/>
      <c r="T63" s="33"/>
      <c r="U63" s="33"/>
      <c r="V63" s="33"/>
      <c r="W63" s="33"/>
      <c r="X63" s="33"/>
      <c r="Y63" s="33"/>
      <c r="Z63" s="33"/>
      <c r="AA63" s="33"/>
      <c r="AB63" s="33"/>
      <c r="AC63" s="33"/>
      <c r="AD63" s="33"/>
      <c r="AE63" s="33"/>
      <c r="AF63" s="33"/>
      <c r="AG63" s="33"/>
      <c r="AH63" s="33"/>
      <c r="AI63" s="33">
        <v>81</v>
      </c>
      <c r="AJ63" s="33"/>
      <c r="AK63" s="33"/>
      <c r="AL63" s="33"/>
      <c r="AM63" s="33"/>
      <c r="AN63" s="33"/>
      <c r="AO63" s="33"/>
      <c r="AP63" s="33"/>
      <c r="AQ63" s="33">
        <v>94</v>
      </c>
      <c r="AR63" s="33"/>
      <c r="AS63" s="33"/>
      <c r="AT63" s="33"/>
      <c r="AU63" s="33"/>
      <c r="AV63" s="33"/>
      <c r="AW63" s="33">
        <v>170</v>
      </c>
      <c r="AX63" s="33"/>
      <c r="AY63" s="33"/>
      <c r="AZ63" s="33"/>
      <c r="BA63" s="33"/>
      <c r="BB63" s="33"/>
      <c r="BC63" s="33"/>
      <c r="BD63" s="33"/>
      <c r="BE63" s="33"/>
      <c r="BF63" s="33"/>
      <c r="BG63" s="33">
        <v>496</v>
      </c>
      <c r="BH63" s="33">
        <v>921</v>
      </c>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ht="18">
      <c r="A64" s="35">
        <v>77</v>
      </c>
      <c r="B64" s="33">
        <v>70</v>
      </c>
      <c r="C64" s="33"/>
      <c r="D64" s="33"/>
      <c r="E64" s="33"/>
      <c r="F64" s="33"/>
      <c r="G64" s="33"/>
      <c r="H64" s="33"/>
      <c r="I64" s="33"/>
      <c r="J64" s="33"/>
      <c r="K64" s="33"/>
      <c r="L64" s="33"/>
      <c r="M64" s="33"/>
      <c r="N64" s="33"/>
      <c r="O64" s="33">
        <v>195</v>
      </c>
      <c r="P64" s="33"/>
      <c r="Q64" s="33"/>
      <c r="R64" s="33"/>
      <c r="S64" s="33"/>
      <c r="T64" s="33"/>
      <c r="U64" s="33"/>
      <c r="V64" s="33"/>
      <c r="W64" s="33"/>
      <c r="X64" s="33"/>
      <c r="Y64" s="33"/>
      <c r="Z64" s="33"/>
      <c r="AA64" s="33"/>
      <c r="AB64" s="33"/>
      <c r="AC64" s="33"/>
      <c r="AD64" s="33"/>
      <c r="AE64" s="33"/>
      <c r="AF64" s="33"/>
      <c r="AG64" s="33">
        <v>80</v>
      </c>
      <c r="AH64" s="33"/>
      <c r="AI64" s="33"/>
      <c r="AJ64" s="33"/>
      <c r="AK64" s="33"/>
      <c r="AL64" s="33"/>
      <c r="AM64" s="33"/>
      <c r="AN64" s="33"/>
      <c r="AO64" s="33"/>
      <c r="AP64" s="33"/>
      <c r="AQ64" s="33">
        <v>163</v>
      </c>
      <c r="AR64" s="33">
        <v>90</v>
      </c>
      <c r="AS64" s="33">
        <v>243</v>
      </c>
      <c r="AT64" s="33">
        <v>156</v>
      </c>
      <c r="AU64" s="33"/>
      <c r="AV64" s="33"/>
      <c r="AW64" s="33"/>
      <c r="AX64" s="33"/>
      <c r="AY64" s="33"/>
      <c r="AZ64" s="33"/>
      <c r="BA64" s="33"/>
      <c r="BB64" s="33"/>
      <c r="BC64" s="33"/>
      <c r="BD64" s="33"/>
      <c r="BE64" s="33"/>
      <c r="BF64" s="33"/>
      <c r="BG64" s="33">
        <v>516</v>
      </c>
      <c r="BH64" s="33">
        <v>1513</v>
      </c>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ht="18">
      <c r="A65" s="35">
        <v>77.099999999999994</v>
      </c>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v>160</v>
      </c>
      <c r="BH65" s="33">
        <v>160</v>
      </c>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ht="18">
      <c r="A66" s="35">
        <v>77.2</v>
      </c>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v>89</v>
      </c>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v>89</v>
      </c>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ht="18">
      <c r="A67" s="35">
        <v>78</v>
      </c>
      <c r="B67" s="33">
        <v>176</v>
      </c>
      <c r="C67" s="33"/>
      <c r="D67" s="33"/>
      <c r="E67" s="33"/>
      <c r="F67" s="33"/>
      <c r="G67" s="33"/>
      <c r="H67" s="33"/>
      <c r="I67" s="33"/>
      <c r="J67" s="33"/>
      <c r="K67" s="33"/>
      <c r="L67" s="33"/>
      <c r="M67" s="33"/>
      <c r="N67" s="33"/>
      <c r="O67" s="33"/>
      <c r="P67" s="33">
        <v>90</v>
      </c>
      <c r="Q67" s="33"/>
      <c r="R67" s="33"/>
      <c r="S67" s="33"/>
      <c r="T67" s="33"/>
      <c r="U67" s="33"/>
      <c r="V67" s="33"/>
      <c r="W67" s="33"/>
      <c r="X67" s="33"/>
      <c r="Y67" s="33"/>
      <c r="Z67" s="33"/>
      <c r="AA67" s="33">
        <v>173</v>
      </c>
      <c r="AB67" s="33"/>
      <c r="AC67" s="33"/>
      <c r="AD67" s="33"/>
      <c r="AE67" s="33"/>
      <c r="AF67" s="33"/>
      <c r="AG67" s="33"/>
      <c r="AH67" s="33"/>
      <c r="AI67" s="33"/>
      <c r="AJ67" s="33">
        <v>70</v>
      </c>
      <c r="AK67" s="33">
        <v>78</v>
      </c>
      <c r="AL67" s="33"/>
      <c r="AM67" s="33"/>
      <c r="AN67" s="33">
        <v>375</v>
      </c>
      <c r="AO67" s="33"/>
      <c r="AP67" s="33"/>
      <c r="AQ67" s="33">
        <v>77</v>
      </c>
      <c r="AR67" s="33"/>
      <c r="AS67" s="33">
        <v>94</v>
      </c>
      <c r="AT67" s="33"/>
      <c r="AU67" s="33">
        <v>85</v>
      </c>
      <c r="AV67" s="33"/>
      <c r="AW67" s="33"/>
      <c r="AX67" s="33">
        <v>88</v>
      </c>
      <c r="AY67" s="33"/>
      <c r="AZ67" s="33"/>
      <c r="BA67" s="33">
        <v>85</v>
      </c>
      <c r="BB67" s="33"/>
      <c r="BC67" s="33"/>
      <c r="BD67" s="33"/>
      <c r="BE67" s="33"/>
      <c r="BF67" s="33"/>
      <c r="BG67" s="33">
        <v>1007</v>
      </c>
      <c r="BH67" s="33">
        <v>2398</v>
      </c>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ht="18">
      <c r="A68" s="35">
        <v>79</v>
      </c>
      <c r="B68" s="33">
        <v>90</v>
      </c>
      <c r="C68" s="33"/>
      <c r="D68" s="33"/>
      <c r="E68" s="33"/>
      <c r="F68" s="33"/>
      <c r="G68" s="33"/>
      <c r="H68" s="33"/>
      <c r="I68" s="33"/>
      <c r="J68" s="33"/>
      <c r="K68" s="33"/>
      <c r="L68" s="33"/>
      <c r="M68" s="33"/>
      <c r="N68" s="33"/>
      <c r="O68" s="33"/>
      <c r="P68" s="33"/>
      <c r="Q68" s="33"/>
      <c r="R68" s="33"/>
      <c r="S68" s="33"/>
      <c r="T68" s="33"/>
      <c r="U68" s="33"/>
      <c r="V68" s="33"/>
      <c r="W68" s="33"/>
      <c r="X68" s="33"/>
      <c r="Y68" s="33"/>
      <c r="Z68" s="33"/>
      <c r="AA68" s="33">
        <v>76</v>
      </c>
      <c r="AB68" s="33"/>
      <c r="AC68" s="33"/>
      <c r="AD68" s="33"/>
      <c r="AE68" s="33"/>
      <c r="AF68" s="33">
        <v>85</v>
      </c>
      <c r="AG68" s="33"/>
      <c r="AH68" s="33"/>
      <c r="AI68" s="33"/>
      <c r="AJ68" s="33"/>
      <c r="AK68" s="33"/>
      <c r="AL68" s="33"/>
      <c r="AM68" s="33"/>
      <c r="AN68" s="33"/>
      <c r="AO68" s="33"/>
      <c r="AP68" s="33"/>
      <c r="AQ68" s="33"/>
      <c r="AR68" s="33"/>
      <c r="AS68" s="33"/>
      <c r="AT68" s="33"/>
      <c r="AU68" s="33">
        <v>90</v>
      </c>
      <c r="AV68" s="33"/>
      <c r="AW68" s="33"/>
      <c r="AX68" s="33"/>
      <c r="AY68" s="33"/>
      <c r="AZ68" s="33"/>
      <c r="BA68" s="33"/>
      <c r="BB68" s="33"/>
      <c r="BC68" s="33"/>
      <c r="BD68" s="33"/>
      <c r="BE68" s="33"/>
      <c r="BF68" s="33"/>
      <c r="BG68" s="33">
        <v>172</v>
      </c>
      <c r="BH68" s="33">
        <v>513</v>
      </c>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ht="18">
      <c r="A69" s="35">
        <v>80</v>
      </c>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v>97.5</v>
      </c>
      <c r="BA69" s="33">
        <v>97</v>
      </c>
      <c r="BB69" s="33"/>
      <c r="BC69" s="33"/>
      <c r="BD69" s="33"/>
      <c r="BE69" s="33"/>
      <c r="BF69" s="33"/>
      <c r="BG69" s="33"/>
      <c r="BH69" s="33">
        <v>194.5</v>
      </c>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ht="18">
      <c r="A70" s="35">
        <v>82</v>
      </c>
      <c r="B70" s="33"/>
      <c r="C70" s="33"/>
      <c r="D70" s="33">
        <v>66</v>
      </c>
      <c r="E70" s="33"/>
      <c r="F70" s="33"/>
      <c r="G70" s="33"/>
      <c r="H70" s="33"/>
      <c r="I70" s="33"/>
      <c r="J70" s="33"/>
      <c r="K70" s="33"/>
      <c r="L70" s="33"/>
      <c r="M70" s="33"/>
      <c r="N70" s="33"/>
      <c r="O70" s="33"/>
      <c r="P70" s="33">
        <v>73</v>
      </c>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v>173</v>
      </c>
      <c r="BB70" s="33"/>
      <c r="BC70" s="33"/>
      <c r="BD70" s="33"/>
      <c r="BE70" s="33"/>
      <c r="BF70" s="33"/>
      <c r="BG70" s="33">
        <v>166</v>
      </c>
      <c r="BH70" s="33">
        <v>478</v>
      </c>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ht="18">
      <c r="A71" s="35">
        <v>83</v>
      </c>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v>200</v>
      </c>
      <c r="AZ71" s="33"/>
      <c r="BA71" s="33"/>
      <c r="BB71" s="33"/>
      <c r="BC71" s="33"/>
      <c r="BD71" s="33"/>
      <c r="BE71" s="33"/>
      <c r="BF71" s="33"/>
      <c r="BG71" s="33">
        <v>268</v>
      </c>
      <c r="BH71" s="33">
        <v>468</v>
      </c>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ht="18">
      <c r="A72" s="35">
        <v>85</v>
      </c>
      <c r="B72" s="33">
        <v>90</v>
      </c>
      <c r="C72" s="33"/>
      <c r="D72" s="33"/>
      <c r="E72" s="33"/>
      <c r="F72" s="33"/>
      <c r="G72" s="33"/>
      <c r="H72" s="33"/>
      <c r="I72" s="33"/>
      <c r="J72" s="33"/>
      <c r="K72" s="33"/>
      <c r="L72" s="33"/>
      <c r="M72" s="33">
        <v>91</v>
      </c>
      <c r="N72" s="33">
        <v>152</v>
      </c>
      <c r="O72" s="33"/>
      <c r="P72" s="33"/>
      <c r="Q72" s="33"/>
      <c r="R72" s="33"/>
      <c r="S72" s="33"/>
      <c r="T72" s="33">
        <v>93</v>
      </c>
      <c r="U72" s="33">
        <v>91</v>
      </c>
      <c r="V72" s="33"/>
      <c r="W72" s="33"/>
      <c r="X72" s="33"/>
      <c r="Y72" s="33">
        <v>89</v>
      </c>
      <c r="Z72" s="33"/>
      <c r="AA72" s="33"/>
      <c r="AB72" s="33"/>
      <c r="AC72" s="33"/>
      <c r="AD72" s="33"/>
      <c r="AE72" s="33"/>
      <c r="AF72" s="33"/>
      <c r="AG72" s="33"/>
      <c r="AH72" s="33">
        <v>98</v>
      </c>
      <c r="AI72" s="33"/>
      <c r="AJ72" s="33"/>
      <c r="AK72" s="33"/>
      <c r="AL72" s="33"/>
      <c r="AM72" s="33"/>
      <c r="AN72" s="33"/>
      <c r="AO72" s="33"/>
      <c r="AP72" s="33"/>
      <c r="AQ72" s="33"/>
      <c r="AR72" s="33"/>
      <c r="AS72" s="33"/>
      <c r="AT72" s="33"/>
      <c r="AU72" s="33">
        <v>97</v>
      </c>
      <c r="AV72" s="33"/>
      <c r="AW72" s="33"/>
      <c r="AX72" s="33">
        <v>84</v>
      </c>
      <c r="AY72" s="33">
        <v>186</v>
      </c>
      <c r="AZ72" s="33"/>
      <c r="BA72" s="33">
        <v>197</v>
      </c>
      <c r="BB72" s="33"/>
      <c r="BC72" s="33"/>
      <c r="BD72" s="33">
        <v>343</v>
      </c>
      <c r="BE72" s="33"/>
      <c r="BF72" s="33">
        <v>89</v>
      </c>
      <c r="BG72" s="33">
        <v>486</v>
      </c>
      <c r="BH72" s="33">
        <v>2186</v>
      </c>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ht="18">
      <c r="A73" s="35">
        <v>86</v>
      </c>
      <c r="B73" s="33"/>
      <c r="C73" s="33"/>
      <c r="D73" s="33"/>
      <c r="E73" s="33"/>
      <c r="F73" s="33"/>
      <c r="G73" s="33"/>
      <c r="H73" s="33"/>
      <c r="I73" s="33"/>
      <c r="J73" s="33"/>
      <c r="K73" s="33">
        <v>173</v>
      </c>
      <c r="L73" s="33"/>
      <c r="M73" s="33"/>
      <c r="N73" s="33">
        <v>96</v>
      </c>
      <c r="O73" s="33"/>
      <c r="P73" s="33"/>
      <c r="Q73" s="33"/>
      <c r="R73" s="33"/>
      <c r="S73" s="33"/>
      <c r="T73" s="33"/>
      <c r="U73" s="33"/>
      <c r="V73" s="33"/>
      <c r="W73" s="33"/>
      <c r="X73" s="33"/>
      <c r="Y73" s="33"/>
      <c r="Z73" s="33"/>
      <c r="AA73" s="33">
        <v>74</v>
      </c>
      <c r="AB73" s="33"/>
      <c r="AC73" s="33"/>
      <c r="AD73" s="33"/>
      <c r="AE73" s="33"/>
      <c r="AF73" s="33"/>
      <c r="AG73" s="33"/>
      <c r="AH73" s="33">
        <v>80</v>
      </c>
      <c r="AI73" s="33"/>
      <c r="AJ73" s="33"/>
      <c r="AK73" s="33"/>
      <c r="AL73" s="33">
        <v>70</v>
      </c>
      <c r="AM73" s="33"/>
      <c r="AN73" s="33"/>
      <c r="AO73" s="33"/>
      <c r="AP73" s="33"/>
      <c r="AQ73" s="33"/>
      <c r="AR73" s="33"/>
      <c r="AS73" s="33"/>
      <c r="AT73" s="33"/>
      <c r="AU73" s="33"/>
      <c r="AV73" s="33"/>
      <c r="AW73" s="33">
        <v>100</v>
      </c>
      <c r="AX73" s="33"/>
      <c r="AY73" s="33"/>
      <c r="AZ73" s="33"/>
      <c r="BA73" s="33"/>
      <c r="BB73" s="33"/>
      <c r="BC73" s="33">
        <v>75</v>
      </c>
      <c r="BD73" s="33"/>
      <c r="BE73" s="33"/>
      <c r="BF73" s="33"/>
      <c r="BG73" s="33">
        <v>708.77</v>
      </c>
      <c r="BH73" s="33">
        <v>1376.77</v>
      </c>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ht="18">
      <c r="A74" s="35">
        <v>95</v>
      </c>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v>173</v>
      </c>
      <c r="BH74" s="33">
        <v>173</v>
      </c>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ht="18">
      <c r="A75" s="35">
        <v>96</v>
      </c>
      <c r="B75" s="33">
        <v>97</v>
      </c>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v>99</v>
      </c>
      <c r="AY75" s="33">
        <v>184</v>
      </c>
      <c r="AZ75" s="33">
        <v>194</v>
      </c>
      <c r="BA75" s="33"/>
      <c r="BB75" s="33"/>
      <c r="BC75" s="33"/>
      <c r="BD75" s="33"/>
      <c r="BE75" s="33">
        <v>97</v>
      </c>
      <c r="BF75" s="33"/>
      <c r="BG75" s="33">
        <v>770</v>
      </c>
      <c r="BH75" s="33">
        <v>1441</v>
      </c>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ht="18">
      <c r="A76" s="35">
        <v>97</v>
      </c>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v>95</v>
      </c>
      <c r="BB76" s="33"/>
      <c r="BC76" s="33"/>
      <c r="BD76" s="33"/>
      <c r="BE76" s="33"/>
      <c r="BF76" s="33"/>
      <c r="BG76" s="33"/>
      <c r="BH76" s="33">
        <v>95</v>
      </c>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ht="18">
      <c r="A77" s="35">
        <v>98</v>
      </c>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v>105</v>
      </c>
      <c r="AZ77" s="33"/>
      <c r="BA77" s="33"/>
      <c r="BB77" s="33"/>
      <c r="BC77" s="33"/>
      <c r="BD77" s="33"/>
      <c r="BE77" s="33"/>
      <c r="BF77" s="33"/>
      <c r="BG77" s="33">
        <v>193</v>
      </c>
      <c r="BH77" s="33">
        <v>298</v>
      </c>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ht="18">
      <c r="A78" s="35">
        <v>99</v>
      </c>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v>103</v>
      </c>
      <c r="AN78" s="33"/>
      <c r="AO78" s="33"/>
      <c r="AP78" s="33"/>
      <c r="AQ78" s="33"/>
      <c r="AR78" s="33"/>
      <c r="AS78" s="33"/>
      <c r="AT78" s="33"/>
      <c r="AU78" s="33"/>
      <c r="AV78" s="33">
        <v>209</v>
      </c>
      <c r="AW78" s="33"/>
      <c r="AX78" s="33"/>
      <c r="AY78" s="33"/>
      <c r="AZ78" s="33"/>
      <c r="BA78" s="33">
        <v>90</v>
      </c>
      <c r="BB78" s="33"/>
      <c r="BC78" s="33"/>
      <c r="BD78" s="33"/>
      <c r="BE78" s="33"/>
      <c r="BF78" s="33"/>
      <c r="BG78" s="33">
        <v>605</v>
      </c>
      <c r="BH78" s="33">
        <v>1007</v>
      </c>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ht="18">
      <c r="A79" s="35">
        <v>100</v>
      </c>
      <c r="B79" s="33"/>
      <c r="C79" s="33">
        <v>78</v>
      </c>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v>77</v>
      </c>
      <c r="AX79" s="33">
        <v>90</v>
      </c>
      <c r="AY79" s="33">
        <v>714</v>
      </c>
      <c r="AZ79" s="33"/>
      <c r="BA79" s="33">
        <v>111</v>
      </c>
      <c r="BB79" s="33">
        <v>167</v>
      </c>
      <c r="BC79" s="33"/>
      <c r="BD79" s="33">
        <v>160</v>
      </c>
      <c r="BE79" s="33"/>
      <c r="BF79" s="33"/>
      <c r="BG79" s="33">
        <v>365</v>
      </c>
      <c r="BH79" s="33">
        <v>1762</v>
      </c>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ht="18">
      <c r="A80" s="35">
        <v>104</v>
      </c>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v>101</v>
      </c>
      <c r="BA80" s="33"/>
      <c r="BB80" s="33"/>
      <c r="BC80" s="33"/>
      <c r="BD80" s="33"/>
      <c r="BE80" s="33"/>
      <c r="BF80" s="33"/>
      <c r="BG80" s="33"/>
      <c r="BH80" s="33">
        <v>101</v>
      </c>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ht="18">
      <c r="A81" s="35">
        <v>105</v>
      </c>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v>84</v>
      </c>
      <c r="BF81" s="33"/>
      <c r="BG81" s="33"/>
      <c r="BH81" s="33">
        <v>84</v>
      </c>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ht="18">
      <c r="A82" s="35">
        <v>110</v>
      </c>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v>100</v>
      </c>
      <c r="BF82" s="33"/>
      <c r="BG82" s="33"/>
      <c r="BH82" s="33">
        <v>100</v>
      </c>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ht="18">
      <c r="A83" s="35" t="s">
        <v>9</v>
      </c>
      <c r="B83" s="33"/>
      <c r="C83" s="33"/>
      <c r="D83" s="33">
        <v>100</v>
      </c>
      <c r="E83" s="33"/>
      <c r="F83" s="33"/>
      <c r="G83" s="33"/>
      <c r="H83" s="33"/>
      <c r="I83" s="33">
        <v>90</v>
      </c>
      <c r="J83" s="33"/>
      <c r="K83" s="33">
        <v>95</v>
      </c>
      <c r="L83" s="33"/>
      <c r="M83" s="33"/>
      <c r="N83" s="33"/>
      <c r="O83" s="33"/>
      <c r="P83" s="33"/>
      <c r="Q83" s="33"/>
      <c r="R83" s="33"/>
      <c r="S83" s="33"/>
      <c r="T83" s="33"/>
      <c r="U83" s="33">
        <v>80</v>
      </c>
      <c r="V83" s="33"/>
      <c r="W83" s="33"/>
      <c r="X83" s="33"/>
      <c r="Y83" s="33"/>
      <c r="Z83" s="33"/>
      <c r="AA83" s="33">
        <v>95</v>
      </c>
      <c r="AB83" s="33"/>
      <c r="AC83" s="33"/>
      <c r="AD83" s="33"/>
      <c r="AE83" s="33"/>
      <c r="AF83" s="33"/>
      <c r="AG83" s="33"/>
      <c r="AH83" s="33">
        <v>165</v>
      </c>
      <c r="AI83" s="33"/>
      <c r="AJ83" s="33"/>
      <c r="AK83" s="33"/>
      <c r="AL83" s="33"/>
      <c r="AM83" s="33">
        <v>80</v>
      </c>
      <c r="AN83" s="33"/>
      <c r="AO83" s="33"/>
      <c r="AP83" s="33"/>
      <c r="AQ83" s="33">
        <v>80</v>
      </c>
      <c r="AR83" s="33"/>
      <c r="AS83" s="33">
        <v>80</v>
      </c>
      <c r="AT83" s="33"/>
      <c r="AU83" s="33"/>
      <c r="AV83" s="33"/>
      <c r="AW83" s="33"/>
      <c r="AX83" s="33"/>
      <c r="AY83" s="33">
        <v>80</v>
      </c>
      <c r="AZ83" s="33"/>
      <c r="BA83" s="33"/>
      <c r="BB83" s="33"/>
      <c r="BC83" s="33"/>
      <c r="BD83" s="33"/>
      <c r="BE83" s="33"/>
      <c r="BF83" s="33"/>
      <c r="BG83" s="33">
        <v>364</v>
      </c>
      <c r="BH83" s="33">
        <v>1309</v>
      </c>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s="68" t="s">
        <v>65</v>
      </c>
      <c r="B84" s="33">
        <v>1315</v>
      </c>
      <c r="C84" s="33">
        <v>364</v>
      </c>
      <c r="D84" s="33">
        <v>556</v>
      </c>
      <c r="E84" s="33">
        <v>190</v>
      </c>
      <c r="F84" s="33">
        <v>1053</v>
      </c>
      <c r="G84" s="33">
        <v>107</v>
      </c>
      <c r="H84" s="33">
        <v>429</v>
      </c>
      <c r="I84" s="33">
        <v>525</v>
      </c>
      <c r="J84" s="33">
        <v>90</v>
      </c>
      <c r="K84" s="33">
        <v>3250</v>
      </c>
      <c r="L84" s="33">
        <v>160</v>
      </c>
      <c r="M84" s="33">
        <v>91</v>
      </c>
      <c r="N84" s="33">
        <v>1738</v>
      </c>
      <c r="O84" s="33">
        <v>1396</v>
      </c>
      <c r="P84" s="33">
        <v>1337</v>
      </c>
      <c r="Q84" s="33">
        <v>87</v>
      </c>
      <c r="R84" s="33">
        <v>60</v>
      </c>
      <c r="S84" s="33">
        <v>157</v>
      </c>
      <c r="T84" s="33">
        <v>93</v>
      </c>
      <c r="U84" s="33">
        <v>899</v>
      </c>
      <c r="V84" s="33">
        <v>163</v>
      </c>
      <c r="W84" s="33">
        <v>84</v>
      </c>
      <c r="X84" s="33">
        <v>931</v>
      </c>
      <c r="Y84" s="33">
        <v>551</v>
      </c>
      <c r="Z84" s="33">
        <v>323</v>
      </c>
      <c r="AA84" s="33">
        <v>1924</v>
      </c>
      <c r="AB84" s="33">
        <v>265</v>
      </c>
      <c r="AC84" s="33">
        <v>644</v>
      </c>
      <c r="AD84" s="33">
        <v>166</v>
      </c>
      <c r="AE84" s="33">
        <v>177</v>
      </c>
      <c r="AF84" s="33">
        <v>85</v>
      </c>
      <c r="AG84" s="33">
        <v>533</v>
      </c>
      <c r="AH84" s="33">
        <v>2059</v>
      </c>
      <c r="AI84" s="33">
        <v>515</v>
      </c>
      <c r="AJ84" s="33">
        <v>159</v>
      </c>
      <c r="AK84" s="33">
        <v>1253</v>
      </c>
      <c r="AL84" s="33">
        <v>229</v>
      </c>
      <c r="AM84" s="33">
        <v>334</v>
      </c>
      <c r="AN84" s="33">
        <v>375</v>
      </c>
      <c r="AO84" s="33">
        <v>92</v>
      </c>
      <c r="AP84" s="33">
        <v>90</v>
      </c>
      <c r="AQ84" s="33">
        <v>751</v>
      </c>
      <c r="AR84" s="33">
        <v>363</v>
      </c>
      <c r="AS84" s="33">
        <v>798</v>
      </c>
      <c r="AT84" s="33">
        <v>156</v>
      </c>
      <c r="AU84" s="33">
        <v>465</v>
      </c>
      <c r="AV84" s="33">
        <v>302</v>
      </c>
      <c r="AW84" s="33">
        <v>446</v>
      </c>
      <c r="AX84" s="33">
        <v>434</v>
      </c>
      <c r="AY84" s="33">
        <v>2005</v>
      </c>
      <c r="AZ84" s="33">
        <v>392.5</v>
      </c>
      <c r="BA84" s="33">
        <v>1193</v>
      </c>
      <c r="BB84" s="33">
        <v>167</v>
      </c>
      <c r="BC84" s="33">
        <v>75</v>
      </c>
      <c r="BD84" s="33">
        <v>503</v>
      </c>
      <c r="BE84" s="33">
        <v>281</v>
      </c>
      <c r="BF84" s="33">
        <v>179</v>
      </c>
      <c r="BG84" s="33">
        <v>22585.759999999998</v>
      </c>
      <c r="BH84" s="33">
        <v>55945.259999999995</v>
      </c>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11">
      <colorScale>
        <cfvo type="min"/>
        <cfvo type="percentile" val="50"/>
        <cfvo type="max"/>
        <color rgb="FF63BE7B"/>
        <color rgb="FFFFEB84"/>
        <color rgb="FFF8696B"/>
      </colorScale>
    </cfRule>
  </conditionalFormatting>
  <conditionalFormatting sqref="IL1:IL3 IL173:IL1048576">
    <cfRule type="dataBar" priority="10">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B19:B20 F19:O20 Q19:Q20 T19:BF20 B24:B33 F24:O33 Q24:Q33 T24:BF33 B35 F35:O35 Q35 T35:BF35 B38:B83 F38:O83 Q38:Q83 T38:BF83">
    <cfRule type="colorScale" priority="4">
      <colorScale>
        <cfvo type="min"/>
        <cfvo type="percentile" val="50"/>
        <cfvo type="max"/>
        <color rgb="FF63BE7B"/>
        <color rgb="FFFFEB84"/>
        <color rgb="FFF8696B"/>
      </colorScale>
    </cfRule>
  </conditionalFormatting>
  <conditionalFormatting pivot="1" sqref="F84:O84 B84 Q84 T84:BG84">
    <cfRule type="colorScale" priority="3">
      <colorScale>
        <cfvo type="min"/>
        <cfvo type="percentile" val="50"/>
        <cfvo type="max"/>
        <color rgb="FF63BE7B"/>
        <color rgb="FFFFEB84"/>
        <color rgb="FFF8696B"/>
      </colorScale>
    </cfRule>
  </conditionalFormatting>
  <conditionalFormatting pivot="1" sqref="F84:O84 B84 Q84 T84:BF84">
    <cfRule type="colorScale" priority="2">
      <colorScale>
        <cfvo type="min"/>
        <cfvo type="percentile" val="50"/>
        <cfvo type="max"/>
        <color rgb="FF63BE7B"/>
        <color rgb="FFFFEB84"/>
        <color rgb="FFF8696B"/>
      </colorScale>
    </cfRule>
  </conditionalFormatting>
  <conditionalFormatting pivot="1" sqref="BH19:BH20 BH24:BH33 BH35 BH38:BH83">
    <cfRule type="colorScale" priority="1">
      <colorScale>
        <cfvo type="min"/>
        <cfvo type="percentile" val="50"/>
        <cfvo type="max"/>
        <color rgb="FF63BE7B"/>
        <color rgb="FFFFEB84"/>
        <color rgb="FFF8696B"/>
      </colorScale>
    </cfRule>
  </conditionalFormatting>
  <conditionalFormatting sqref="A16:A145">
    <cfRule type="colorScale" priority="1144">
      <colorScale>
        <cfvo type="min"/>
        <cfvo type="percentile" val="50"/>
        <cfvo type="max"/>
        <color rgb="FF63BE7B"/>
        <color rgb="FFFFEB84"/>
        <color rgb="FFF8696B"/>
      </colorScale>
    </cfRule>
    <cfRule type="dataBar" priority="1145">
      <dataBar>
        <cfvo type="min"/>
        <cfvo type="max"/>
        <color rgb="FFD6007B"/>
      </dataBar>
      <extLst>
        <ext xmlns:x14="http://schemas.microsoft.com/office/spreadsheetml/2009/9/main" uri="{B025F937-C7B1-47D3-B67F-A62EFF666E3E}">
          <x14:id>{68EEDC64-486F-45B4-A7F4-66FA08CA6969}</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223"/>
  <sheetViews>
    <sheetView zoomScale="80" zoomScaleNormal="80" workbookViewId="0">
      <pane xSplit="1" ySplit="4" topLeftCell="CV129" activePane="bottomRight" state="frozen"/>
      <selection pane="topRight" activeCell="B1" sqref="B1"/>
      <selection pane="bottomLeft" activeCell="A5" sqref="A5"/>
      <selection pane="bottomRight" activeCell="V130" sqref="V130"/>
    </sheetView>
  </sheetViews>
  <sheetFormatPr defaultColWidth="3.125" defaultRowHeight="14.25"/>
  <cols>
    <col min="1" max="1" width="71" style="25" customWidth="1"/>
    <col min="2" max="21" width="3.125" style="25"/>
    <col min="22" max="22" width="3.125" style="99"/>
    <col min="23" max="27" width="3.125" style="25"/>
    <col min="28" max="28" width="3.125" style="104"/>
    <col min="29" max="36" width="3.125" style="25"/>
    <col min="37" max="37" width="3.125" style="89"/>
    <col min="38" max="38" width="3.125" style="74"/>
    <col min="39" max="42" width="3.125" style="25"/>
    <col min="43" max="43" width="3.125" style="89"/>
    <col min="44" max="51" width="3.125" style="25"/>
    <col min="52" max="52" width="3.125" style="71"/>
    <col min="53" max="100" width="3.125" style="25"/>
    <col min="101" max="101" width="3.25" style="25" bestFit="1" customWidth="1"/>
    <col min="102" max="134" width="3.125" style="25"/>
    <col min="135" max="135" width="3.125" style="89"/>
    <col min="136" max="136" width="3.125" style="94"/>
    <col min="137" max="137" width="3.125" style="84"/>
    <col min="138" max="138" width="3.125" style="109"/>
    <col min="139" max="246" width="3.125" style="25"/>
    <col min="247" max="247" width="3" style="25" bestFit="1" customWidth="1"/>
    <col min="248" max="16384" width="3.125" style="25"/>
  </cols>
  <sheetData>
    <row r="1" spans="1:259 2109:2109">
      <c r="A1" s="34" t="s">
        <v>27</v>
      </c>
      <c r="B1" s="34" t="s">
        <v>10</v>
      </c>
      <c r="C1" s="34"/>
      <c r="D1" s="34"/>
      <c r="E1" s="34"/>
      <c r="F1" s="34"/>
      <c r="G1" s="34"/>
      <c r="H1" s="34"/>
      <c r="I1" s="34"/>
      <c r="J1" s="34"/>
      <c r="K1" s="34"/>
      <c r="L1" s="34"/>
      <c r="M1" s="34"/>
      <c r="N1" s="34"/>
      <c r="O1" s="34"/>
      <c r="P1" s="34"/>
      <c r="Q1" s="34"/>
      <c r="R1" s="34"/>
      <c r="S1" s="34"/>
      <c r="T1" s="34"/>
      <c r="U1" s="34"/>
      <c r="V1" s="96"/>
      <c r="W1" s="34"/>
      <c r="X1" s="34"/>
      <c r="Y1" s="34"/>
      <c r="Z1" s="34"/>
      <c r="AA1" s="34"/>
      <c r="AB1" s="101"/>
      <c r="AC1" s="34"/>
      <c r="AD1" s="34"/>
      <c r="AE1" s="34"/>
      <c r="AF1" s="34"/>
      <c r="AG1" s="34"/>
      <c r="AH1" s="34"/>
      <c r="AI1" s="34"/>
      <c r="AJ1" s="34"/>
      <c r="AK1" s="86"/>
      <c r="AL1" s="72"/>
      <c r="AM1" s="34"/>
      <c r="AN1" s="34"/>
      <c r="AO1" s="34"/>
      <c r="AP1" s="34"/>
      <c r="AQ1" s="86"/>
      <c r="AR1" s="34"/>
      <c r="AS1" s="34"/>
      <c r="AT1" s="34"/>
      <c r="AU1" s="34"/>
      <c r="AV1" s="34"/>
      <c r="AW1" s="34"/>
      <c r="AX1" s="34"/>
      <c r="AY1" s="34"/>
      <c r="AZ1" s="69"/>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86"/>
      <c r="EF1" s="91"/>
      <c r="EG1" s="81"/>
      <c r="EH1" s="106"/>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c r="HV1" s="34"/>
      <c r="HW1" s="34"/>
      <c r="HX1" s="34"/>
      <c r="HY1" s="34"/>
      <c r="HZ1" s="34"/>
      <c r="IA1" s="34"/>
      <c r="IB1" s="34"/>
      <c r="IC1" s="34"/>
      <c r="ID1" s="34"/>
      <c r="IE1" s="34"/>
      <c r="IF1" s="34"/>
      <c r="IG1" s="34"/>
      <c r="IH1" s="34"/>
      <c r="II1" s="34"/>
      <c r="IJ1" s="34"/>
      <c r="IK1" s="34"/>
      <c r="IL1" s="34"/>
      <c r="IM1" s="34"/>
      <c r="IN1" s="34"/>
      <c r="IO1" s="34"/>
      <c r="IP1" s="34"/>
      <c r="IQ1" s="34"/>
      <c r="IR1" s="34"/>
      <c r="IS1" s="34"/>
      <c r="IT1" s="34"/>
      <c r="IU1" s="34"/>
      <c r="IV1" s="34"/>
      <c r="IW1" s="34"/>
      <c r="IX1" s="34"/>
      <c r="IY1" s="34"/>
      <c r="CCC1" s="25">
        <v>5</v>
      </c>
    </row>
    <row r="2" spans="1:259 2109:2109">
      <c r="A2" s="34"/>
      <c r="B2" s="113">
        <v>10</v>
      </c>
      <c r="C2" s="114"/>
      <c r="D2" s="114"/>
      <c r="E2" s="114"/>
      <c r="F2" s="114"/>
      <c r="G2" s="114"/>
      <c r="H2" s="114"/>
      <c r="I2" s="114"/>
      <c r="J2" s="114"/>
      <c r="K2" s="113">
        <v>20</v>
      </c>
      <c r="L2" s="114"/>
      <c r="M2" s="114"/>
      <c r="N2" s="114"/>
      <c r="O2" s="114"/>
      <c r="P2" s="114"/>
      <c r="Q2" s="114"/>
      <c r="R2" s="114"/>
      <c r="S2" s="114"/>
      <c r="T2" s="114"/>
      <c r="U2" s="113">
        <v>30</v>
      </c>
      <c r="V2" s="122"/>
      <c r="W2" s="114"/>
      <c r="X2" s="114"/>
      <c r="Y2" s="114"/>
      <c r="Z2" s="114"/>
      <c r="AA2" s="113">
        <v>40</v>
      </c>
      <c r="AB2" s="123"/>
      <c r="AC2" s="114"/>
      <c r="AD2" s="114"/>
      <c r="AE2" s="114"/>
      <c r="AF2" s="114"/>
      <c r="AG2" s="114"/>
      <c r="AH2" s="113">
        <v>50</v>
      </c>
      <c r="AI2" s="114"/>
      <c r="AJ2" s="114"/>
      <c r="AK2" s="115"/>
      <c r="AL2" s="124"/>
      <c r="AM2" s="114"/>
      <c r="AN2" s="114"/>
      <c r="AO2" s="114"/>
      <c r="AP2" s="114"/>
      <c r="AQ2" s="115"/>
      <c r="AR2" s="114"/>
      <c r="AS2" s="114"/>
      <c r="AT2" s="114"/>
      <c r="AU2" s="114"/>
      <c r="AV2" s="114"/>
      <c r="AW2" s="114"/>
      <c r="AX2" s="114"/>
      <c r="AY2" s="114"/>
      <c r="AZ2" s="125"/>
      <c r="BA2" s="114"/>
      <c r="BB2" s="114"/>
      <c r="BC2" s="114"/>
      <c r="BD2" s="114"/>
      <c r="BE2" s="114"/>
      <c r="BF2" s="114"/>
      <c r="BG2" s="114"/>
      <c r="BH2" s="114"/>
      <c r="BI2" s="113">
        <v>60</v>
      </c>
      <c r="BJ2" s="114"/>
      <c r="BK2" s="113">
        <v>70</v>
      </c>
      <c r="BL2" s="114"/>
      <c r="BM2" s="114"/>
      <c r="BN2" s="114"/>
      <c r="BO2" s="114"/>
      <c r="BP2" s="114"/>
      <c r="BQ2" s="114"/>
      <c r="BR2" s="114"/>
      <c r="BS2" s="114"/>
      <c r="BT2" s="114"/>
      <c r="BU2" s="114"/>
      <c r="BV2" s="114"/>
      <c r="BW2" s="114"/>
      <c r="BX2" s="113">
        <v>80</v>
      </c>
      <c r="BY2" s="114"/>
      <c r="BZ2" s="114"/>
      <c r="CA2" s="114"/>
      <c r="CB2" s="114"/>
      <c r="CC2" s="113">
        <v>90</v>
      </c>
      <c r="CD2" s="114"/>
      <c r="CE2" s="114"/>
      <c r="CF2" s="114"/>
      <c r="CG2" s="114"/>
      <c r="CH2" s="113">
        <v>100</v>
      </c>
      <c r="CI2" s="114"/>
      <c r="CJ2" s="114"/>
      <c r="CK2" s="113" t="s">
        <v>9</v>
      </c>
      <c r="CL2" s="114"/>
      <c r="CM2" s="114"/>
      <c r="CN2" s="114"/>
      <c r="CO2" s="114"/>
      <c r="CP2" s="114"/>
      <c r="CQ2" s="114"/>
      <c r="CR2" s="114"/>
      <c r="CS2" s="114"/>
      <c r="CT2" s="114"/>
      <c r="CU2" s="114"/>
      <c r="CV2" s="114"/>
      <c r="CW2" s="114"/>
      <c r="CX2" s="114"/>
      <c r="CY2" s="114"/>
      <c r="CZ2" s="114"/>
      <c r="DA2" s="114"/>
      <c r="DB2" s="114"/>
      <c r="DC2" s="114"/>
      <c r="DD2" s="114"/>
      <c r="DE2" s="114"/>
      <c r="DF2" s="114"/>
      <c r="DG2" s="114"/>
      <c r="DH2" s="114"/>
      <c r="DI2" s="114"/>
      <c r="DJ2" s="114"/>
      <c r="DK2" s="114"/>
      <c r="DL2" s="114"/>
      <c r="DM2" s="114"/>
      <c r="DN2" s="114"/>
      <c r="DO2" s="114"/>
      <c r="DP2" s="114"/>
      <c r="DQ2" s="114"/>
      <c r="DR2" s="114"/>
      <c r="DS2" s="114"/>
      <c r="DT2" s="114"/>
      <c r="DU2" s="114"/>
      <c r="DV2" s="114"/>
      <c r="DW2" s="114"/>
      <c r="DX2" s="114"/>
      <c r="DY2" s="114"/>
      <c r="DZ2" s="114"/>
      <c r="EA2" s="114"/>
      <c r="EB2" s="114"/>
      <c r="EC2" s="114"/>
      <c r="ED2" s="114"/>
      <c r="EE2" s="115"/>
      <c r="EF2" s="116"/>
      <c r="EG2" s="117"/>
      <c r="EH2" s="118"/>
      <c r="EI2" s="114"/>
      <c r="EJ2" s="114"/>
      <c r="EK2" s="114"/>
      <c r="EL2" s="114"/>
      <c r="EM2" s="114"/>
      <c r="EN2" s="114"/>
      <c r="EO2" s="114"/>
      <c r="EP2" s="114"/>
      <c r="EQ2" s="114"/>
      <c r="ER2" s="114"/>
      <c r="ES2" s="114"/>
      <c r="ET2" s="114"/>
      <c r="EU2" s="114"/>
      <c r="EV2" s="114"/>
      <c r="EW2" s="114"/>
      <c r="EX2" s="114"/>
      <c r="EY2" s="114"/>
      <c r="EZ2" s="114"/>
      <c r="FA2" s="114"/>
      <c r="FB2" s="114"/>
      <c r="FC2" s="114"/>
      <c r="FD2" s="114"/>
      <c r="FE2" s="114"/>
      <c r="FF2" s="114"/>
      <c r="FG2" s="114"/>
      <c r="FH2" s="114"/>
      <c r="FI2" s="114"/>
      <c r="FJ2" s="114"/>
      <c r="FK2" s="114"/>
      <c r="FL2" s="114"/>
      <c r="FM2" s="114"/>
      <c r="FN2" s="114"/>
      <c r="FO2" s="114"/>
      <c r="FP2" s="114"/>
      <c r="FQ2" s="114"/>
      <c r="FR2" s="114"/>
      <c r="FS2" s="114"/>
      <c r="FT2" s="114"/>
      <c r="FU2" s="114"/>
      <c r="FV2" s="114"/>
      <c r="FW2" s="114"/>
      <c r="FX2" s="114"/>
      <c r="FY2" s="114"/>
      <c r="FZ2" s="114"/>
      <c r="GA2" s="114"/>
      <c r="GB2" s="114"/>
      <c r="GC2" s="114"/>
      <c r="GD2" s="114"/>
      <c r="GE2" s="114"/>
      <c r="GF2" s="114"/>
      <c r="GG2" s="114"/>
      <c r="GH2" s="114"/>
      <c r="GI2" s="114"/>
      <c r="GJ2" s="114"/>
      <c r="GK2" s="114"/>
      <c r="GL2" s="114"/>
      <c r="GM2" s="114"/>
      <c r="GN2" s="114"/>
      <c r="GO2" s="114"/>
      <c r="GP2" s="114"/>
      <c r="GQ2" s="114"/>
      <c r="GR2" s="114"/>
      <c r="GS2" s="114"/>
      <c r="GT2" s="114"/>
      <c r="GU2" s="114"/>
      <c r="GV2" s="114"/>
      <c r="GW2" s="114"/>
      <c r="GX2" s="114"/>
      <c r="GY2" s="114"/>
      <c r="GZ2" s="114"/>
      <c r="HA2" s="114"/>
      <c r="HB2" s="114"/>
      <c r="HC2" s="114"/>
      <c r="HD2" s="114"/>
      <c r="HE2" s="114"/>
      <c r="HF2" s="114"/>
      <c r="HG2" s="114"/>
      <c r="HH2" s="114"/>
      <c r="HI2" s="114"/>
      <c r="HJ2" s="114"/>
      <c r="HK2" s="114"/>
      <c r="HL2" s="114"/>
      <c r="HM2" s="114"/>
      <c r="HN2" s="114"/>
      <c r="HO2" s="114"/>
      <c r="HP2" s="114"/>
      <c r="HQ2" s="114"/>
      <c r="HR2" s="114"/>
      <c r="HS2" s="114"/>
      <c r="HT2" s="114"/>
      <c r="HU2" s="114"/>
      <c r="HV2" s="114"/>
      <c r="HW2" s="114"/>
      <c r="HX2" s="114"/>
      <c r="HY2" s="114"/>
      <c r="HZ2" s="114"/>
      <c r="IA2" s="114"/>
      <c r="IB2" s="114"/>
      <c r="IC2" s="114"/>
      <c r="ID2" s="114"/>
      <c r="IE2" s="114"/>
      <c r="IF2" s="114"/>
      <c r="IG2" s="114"/>
      <c r="IH2" s="114"/>
      <c r="II2" s="114"/>
      <c r="IJ2" s="114"/>
      <c r="IK2" s="114"/>
      <c r="IL2" s="114"/>
      <c r="IM2" s="114"/>
      <c r="IN2" s="114"/>
      <c r="IO2" s="114"/>
      <c r="IP2" s="114"/>
      <c r="IQ2" s="114"/>
      <c r="IR2" s="114"/>
      <c r="IS2" s="114"/>
      <c r="IT2" s="114"/>
      <c r="IU2" s="114"/>
      <c r="IV2" s="114"/>
      <c r="IW2" s="114"/>
      <c r="IX2" s="114"/>
      <c r="IY2" s="114"/>
    </row>
    <row r="3" spans="1:259 2109:2109" ht="25.5">
      <c r="A3" s="34"/>
      <c r="B3" s="111">
        <v>10</v>
      </c>
      <c r="C3" s="112"/>
      <c r="D3" s="112"/>
      <c r="E3" s="36">
        <v>14</v>
      </c>
      <c r="F3" s="111">
        <v>15</v>
      </c>
      <c r="G3" s="112"/>
      <c r="H3" s="36">
        <v>17</v>
      </c>
      <c r="I3" s="111">
        <v>18</v>
      </c>
      <c r="J3" s="112"/>
      <c r="K3" s="36">
        <v>20</v>
      </c>
      <c r="L3" s="36">
        <v>21</v>
      </c>
      <c r="M3" s="111">
        <v>23</v>
      </c>
      <c r="N3" s="112"/>
      <c r="O3" s="36">
        <v>24</v>
      </c>
      <c r="P3" s="111">
        <v>25</v>
      </c>
      <c r="Q3" s="112"/>
      <c r="R3" s="112"/>
      <c r="S3" s="111">
        <v>26</v>
      </c>
      <c r="T3" s="112"/>
      <c r="U3" s="36">
        <v>30</v>
      </c>
      <c r="V3" s="97">
        <v>31</v>
      </c>
      <c r="W3" s="111">
        <v>33</v>
      </c>
      <c r="X3" s="112"/>
      <c r="Y3" s="36">
        <v>38</v>
      </c>
      <c r="Z3" s="36">
        <v>39</v>
      </c>
      <c r="AA3" s="36">
        <v>41</v>
      </c>
      <c r="AB3" s="102">
        <v>42</v>
      </c>
      <c r="AC3" s="36">
        <v>44</v>
      </c>
      <c r="AD3" s="111">
        <v>45</v>
      </c>
      <c r="AE3" s="112"/>
      <c r="AF3" s="36">
        <v>46</v>
      </c>
      <c r="AG3" s="36">
        <v>49</v>
      </c>
      <c r="AH3" s="111">
        <v>50</v>
      </c>
      <c r="AI3" s="112"/>
      <c r="AJ3" s="112"/>
      <c r="AK3" s="87">
        <v>51</v>
      </c>
      <c r="AL3" s="119">
        <v>52</v>
      </c>
      <c r="AM3" s="112"/>
      <c r="AN3" s="111">
        <v>53</v>
      </c>
      <c r="AO3" s="112"/>
      <c r="AP3" s="112"/>
      <c r="AQ3" s="120"/>
      <c r="AR3" s="112"/>
      <c r="AS3" s="36">
        <v>53.1</v>
      </c>
      <c r="AT3" s="36">
        <v>53.3</v>
      </c>
      <c r="AU3" s="111">
        <v>53.35</v>
      </c>
      <c r="AV3" s="112"/>
      <c r="AW3" s="36">
        <v>53.5</v>
      </c>
      <c r="AX3" s="36">
        <v>53.9</v>
      </c>
      <c r="AY3" s="36">
        <v>54</v>
      </c>
      <c r="AZ3" s="121">
        <v>55</v>
      </c>
      <c r="BA3" s="112"/>
      <c r="BB3" s="111">
        <v>56</v>
      </c>
      <c r="BC3" s="112"/>
      <c r="BD3" s="112"/>
      <c r="BE3" s="111">
        <v>57</v>
      </c>
      <c r="BF3" s="112"/>
      <c r="BG3" s="111">
        <v>59</v>
      </c>
      <c r="BH3" s="112"/>
      <c r="BI3" s="36">
        <v>64</v>
      </c>
      <c r="BJ3" s="36">
        <v>67</v>
      </c>
      <c r="BK3" s="36">
        <v>74</v>
      </c>
      <c r="BL3" s="36">
        <v>74.25</v>
      </c>
      <c r="BM3" s="36">
        <v>74.5</v>
      </c>
      <c r="BN3" s="36">
        <v>75</v>
      </c>
      <c r="BO3" s="111">
        <v>75.5</v>
      </c>
      <c r="BP3" s="112"/>
      <c r="BQ3" s="112"/>
      <c r="BR3" s="111">
        <v>77</v>
      </c>
      <c r="BS3" s="112"/>
      <c r="BT3" s="112"/>
      <c r="BU3" s="36">
        <v>77.2</v>
      </c>
      <c r="BV3" s="111">
        <v>78</v>
      </c>
      <c r="BW3" s="112"/>
      <c r="BX3" s="36">
        <v>80</v>
      </c>
      <c r="BY3" s="36">
        <v>82</v>
      </c>
      <c r="BZ3" s="36">
        <v>83</v>
      </c>
      <c r="CA3" s="111">
        <v>85</v>
      </c>
      <c r="CB3" s="112"/>
      <c r="CC3" s="36">
        <v>95</v>
      </c>
      <c r="CD3" s="111">
        <v>96</v>
      </c>
      <c r="CE3" s="112"/>
      <c r="CF3" s="36">
        <v>97</v>
      </c>
      <c r="CG3" s="36">
        <v>99</v>
      </c>
      <c r="CH3" s="36">
        <v>100</v>
      </c>
      <c r="CI3" s="36">
        <v>104</v>
      </c>
      <c r="CJ3" s="36">
        <v>105</v>
      </c>
      <c r="CK3" s="111" t="s">
        <v>9</v>
      </c>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20"/>
      <c r="EF3" s="126"/>
      <c r="EG3" s="127"/>
      <c r="EH3" s="128"/>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c r="HJ3" s="112"/>
      <c r="HK3" s="112"/>
      <c r="HL3" s="112"/>
      <c r="HM3" s="112"/>
      <c r="HN3" s="112"/>
      <c r="HO3" s="112"/>
      <c r="HP3" s="112"/>
      <c r="HQ3" s="112"/>
      <c r="HR3" s="112"/>
      <c r="HS3" s="112"/>
      <c r="HT3" s="112"/>
      <c r="HU3" s="112"/>
      <c r="HV3" s="112"/>
      <c r="HW3" s="112"/>
      <c r="HX3" s="112"/>
      <c r="HY3" s="112"/>
      <c r="HZ3" s="112"/>
      <c r="IA3" s="112"/>
      <c r="IB3" s="112"/>
      <c r="IC3" s="112"/>
      <c r="ID3" s="112"/>
      <c r="IE3" s="112"/>
      <c r="IF3" s="112"/>
      <c r="IG3" s="112"/>
      <c r="IH3" s="112"/>
      <c r="II3" s="112"/>
      <c r="IJ3" s="112"/>
      <c r="IK3" s="112"/>
      <c r="IL3" s="112"/>
      <c r="IM3" s="112"/>
      <c r="IN3" s="112"/>
      <c r="IO3" s="112"/>
      <c r="IP3" s="112"/>
      <c r="IQ3" s="112"/>
      <c r="IR3" s="112"/>
      <c r="IS3" s="112"/>
      <c r="IT3" s="112"/>
      <c r="IU3" s="112"/>
      <c r="IV3" s="112"/>
      <c r="IW3" s="112"/>
      <c r="IX3" s="112"/>
      <c r="IY3" s="112"/>
    </row>
    <row r="4" spans="1:259 2109:2109" ht="170.25">
      <c r="A4" s="34" t="s">
        <v>8</v>
      </c>
      <c r="B4" s="36" t="s">
        <v>189</v>
      </c>
      <c r="C4" s="36" t="s">
        <v>215</v>
      </c>
      <c r="D4" s="36" t="s">
        <v>261</v>
      </c>
      <c r="E4" s="36" t="s">
        <v>363</v>
      </c>
      <c r="F4" s="36" t="s">
        <v>84</v>
      </c>
      <c r="G4" s="36" t="s">
        <v>1341</v>
      </c>
      <c r="H4" s="36" t="s">
        <v>795</v>
      </c>
      <c r="I4" s="36" t="s">
        <v>750</v>
      </c>
      <c r="J4" s="36" t="s">
        <v>1328</v>
      </c>
      <c r="K4" s="36" t="s">
        <v>291</v>
      </c>
      <c r="L4" s="36" t="s">
        <v>169</v>
      </c>
      <c r="M4" s="36" t="s">
        <v>660</v>
      </c>
      <c r="N4" s="36" t="s">
        <v>1370</v>
      </c>
      <c r="O4" s="36" t="s">
        <v>565</v>
      </c>
      <c r="P4" s="36" t="s">
        <v>338</v>
      </c>
      <c r="Q4" s="36" t="s">
        <v>1023</v>
      </c>
      <c r="R4" s="36" t="s">
        <v>158</v>
      </c>
      <c r="S4" s="36" t="s">
        <v>156</v>
      </c>
      <c r="T4" s="36" t="s">
        <v>1020</v>
      </c>
      <c r="U4" s="36" t="s">
        <v>413</v>
      </c>
      <c r="V4" s="97" t="s">
        <v>204</v>
      </c>
      <c r="W4" s="36" t="s">
        <v>72</v>
      </c>
      <c r="X4" s="36" t="s">
        <v>402</v>
      </c>
      <c r="Y4" s="36" t="s">
        <v>90</v>
      </c>
      <c r="Z4" s="36" t="s">
        <v>1080</v>
      </c>
      <c r="AA4" s="36" t="s">
        <v>370</v>
      </c>
      <c r="AB4" s="102" t="s">
        <v>755</v>
      </c>
      <c r="AC4" s="36" t="s">
        <v>308</v>
      </c>
      <c r="AD4" s="36" t="s">
        <v>428</v>
      </c>
      <c r="AE4" s="36" t="s">
        <v>310</v>
      </c>
      <c r="AF4" s="36" t="s">
        <v>124</v>
      </c>
      <c r="AG4" s="36" t="s">
        <v>202</v>
      </c>
      <c r="AH4" s="36" t="s">
        <v>197</v>
      </c>
      <c r="AI4" s="36" t="s">
        <v>200</v>
      </c>
      <c r="AJ4" s="36" t="s">
        <v>260</v>
      </c>
      <c r="AK4" s="87" t="s">
        <v>258</v>
      </c>
      <c r="AL4" s="73" t="s">
        <v>483</v>
      </c>
      <c r="AM4" s="36" t="s">
        <v>543</v>
      </c>
      <c r="AN4" s="36" t="s">
        <v>192</v>
      </c>
      <c r="AO4" s="36" t="s">
        <v>179</v>
      </c>
      <c r="AP4" s="36" t="s">
        <v>147</v>
      </c>
      <c r="AQ4" s="87" t="s">
        <v>157</v>
      </c>
      <c r="AR4" s="36" t="s">
        <v>1363</v>
      </c>
      <c r="AS4" s="36" t="s">
        <v>171</v>
      </c>
      <c r="AT4" s="36" t="s">
        <v>150</v>
      </c>
      <c r="AU4" s="36" t="s">
        <v>160</v>
      </c>
      <c r="AV4" s="36" t="s">
        <v>503</v>
      </c>
      <c r="AW4" s="36" t="s">
        <v>326</v>
      </c>
      <c r="AX4" s="36" t="s">
        <v>796</v>
      </c>
      <c r="AY4" s="36" t="s">
        <v>448</v>
      </c>
      <c r="AZ4" s="70" t="s">
        <v>105</v>
      </c>
      <c r="BA4" s="36" t="s">
        <v>758</v>
      </c>
      <c r="BB4" s="36" t="s">
        <v>108</v>
      </c>
      <c r="BC4" s="36" t="s">
        <v>235</v>
      </c>
      <c r="BD4" s="36" t="s">
        <v>863</v>
      </c>
      <c r="BE4" s="36" t="s">
        <v>240</v>
      </c>
      <c r="BF4" s="36" t="s">
        <v>344</v>
      </c>
      <c r="BG4" s="36" t="s">
        <v>184</v>
      </c>
      <c r="BH4" s="36" t="s">
        <v>594</v>
      </c>
      <c r="BI4" s="36" t="s">
        <v>323</v>
      </c>
      <c r="BJ4" s="36" t="s">
        <v>103</v>
      </c>
      <c r="BK4" s="36" t="s">
        <v>242</v>
      </c>
      <c r="BL4" s="36" t="s">
        <v>279</v>
      </c>
      <c r="BM4" s="36" t="s">
        <v>277</v>
      </c>
      <c r="BN4" s="36" t="s">
        <v>207</v>
      </c>
      <c r="BO4" s="36" t="s">
        <v>530</v>
      </c>
      <c r="BP4" s="36" t="s">
        <v>541</v>
      </c>
      <c r="BQ4" s="36" t="s">
        <v>302</v>
      </c>
      <c r="BR4" s="36" t="s">
        <v>217</v>
      </c>
      <c r="BS4" s="36" t="s">
        <v>205</v>
      </c>
      <c r="BT4" s="36" t="s">
        <v>70</v>
      </c>
      <c r="BU4" s="36" t="s">
        <v>213</v>
      </c>
      <c r="BV4" s="36" t="s">
        <v>238</v>
      </c>
      <c r="BW4" s="36" t="s">
        <v>230</v>
      </c>
      <c r="BX4" s="36" t="s">
        <v>121</v>
      </c>
      <c r="BY4" s="36" t="s">
        <v>16</v>
      </c>
      <c r="BZ4" s="36" t="s">
        <v>252</v>
      </c>
      <c r="CA4" s="36" t="s">
        <v>100</v>
      </c>
      <c r="CB4" s="36" t="s">
        <v>93</v>
      </c>
      <c r="CC4" s="36" t="s">
        <v>129</v>
      </c>
      <c r="CD4" s="36" t="s">
        <v>82</v>
      </c>
      <c r="CE4" s="36" t="s">
        <v>127</v>
      </c>
      <c r="CF4" s="36" t="s">
        <v>523</v>
      </c>
      <c r="CG4" s="36" t="s">
        <v>66</v>
      </c>
      <c r="CH4" s="36" t="s">
        <v>59</v>
      </c>
      <c r="CI4" s="36" t="s">
        <v>133</v>
      </c>
      <c r="CJ4" s="36" t="s">
        <v>437</v>
      </c>
      <c r="CK4" s="36" t="s">
        <v>9</v>
      </c>
      <c r="CL4" s="36" t="s">
        <v>853</v>
      </c>
      <c r="CM4" s="36" t="s">
        <v>77</v>
      </c>
      <c r="CN4" s="36" t="s">
        <v>74</v>
      </c>
      <c r="CO4" s="36" t="s">
        <v>1153</v>
      </c>
      <c r="CP4" s="36" t="s">
        <v>88</v>
      </c>
      <c r="CQ4" s="36" t="s">
        <v>98</v>
      </c>
      <c r="CR4" s="36" t="s">
        <v>96</v>
      </c>
      <c r="CS4" s="36" t="s">
        <v>110</v>
      </c>
      <c r="CT4" s="36" t="s">
        <v>112</v>
      </c>
      <c r="CU4" s="36" t="s">
        <v>115</v>
      </c>
      <c r="CV4" s="36" t="s">
        <v>123</v>
      </c>
      <c r="CW4" s="36" t="s">
        <v>126</v>
      </c>
      <c r="CX4" s="36" t="s">
        <v>135</v>
      </c>
      <c r="CY4" s="36" t="s">
        <v>138</v>
      </c>
      <c r="CZ4" s="36" t="s">
        <v>140</v>
      </c>
      <c r="DA4" s="36" t="s">
        <v>144</v>
      </c>
      <c r="DB4" s="36" t="s">
        <v>146</v>
      </c>
      <c r="DC4" s="36" t="s">
        <v>152</v>
      </c>
      <c r="DD4" s="36" t="s">
        <v>154</v>
      </c>
      <c r="DE4" s="36" t="s">
        <v>162</v>
      </c>
      <c r="DF4" s="36" t="s">
        <v>1119</v>
      </c>
      <c r="DG4" s="36" t="s">
        <v>1123</v>
      </c>
      <c r="DH4" s="36" t="s">
        <v>181</v>
      </c>
      <c r="DI4" s="36" t="s">
        <v>201</v>
      </c>
      <c r="DJ4" s="36" t="s">
        <v>209</v>
      </c>
      <c r="DK4" s="36" t="s">
        <v>222</v>
      </c>
      <c r="DL4" s="36" t="s">
        <v>211</v>
      </c>
      <c r="DM4" s="36" t="s">
        <v>227</v>
      </c>
      <c r="DN4" s="36" t="s">
        <v>225</v>
      </c>
      <c r="DO4" s="36" t="s">
        <v>1129</v>
      </c>
      <c r="DP4" s="36" t="s">
        <v>1106</v>
      </c>
      <c r="DQ4" s="36" t="s">
        <v>1135</v>
      </c>
      <c r="DR4" s="36" t="s">
        <v>233</v>
      </c>
      <c r="DS4" s="36" t="s">
        <v>244</v>
      </c>
      <c r="DT4" s="36" t="s">
        <v>247</v>
      </c>
      <c r="DU4" s="36" t="s">
        <v>255</v>
      </c>
      <c r="DV4" s="36" t="s">
        <v>265</v>
      </c>
      <c r="DW4" s="36" t="s">
        <v>237</v>
      </c>
      <c r="DX4" s="36" t="s">
        <v>243</v>
      </c>
      <c r="DY4" s="36" t="s">
        <v>1111</v>
      </c>
      <c r="DZ4" s="36" t="s">
        <v>1132</v>
      </c>
      <c r="EA4" s="36" t="s">
        <v>286</v>
      </c>
      <c r="EB4" s="36" t="s">
        <v>1068</v>
      </c>
      <c r="EC4" s="36" t="s">
        <v>304</v>
      </c>
      <c r="ED4" s="36" t="s">
        <v>313</v>
      </c>
      <c r="EE4" s="87" t="s">
        <v>1032</v>
      </c>
      <c r="EF4" s="92" t="s">
        <v>1029</v>
      </c>
      <c r="EG4" s="82" t="s">
        <v>1041</v>
      </c>
      <c r="EH4" s="107" t="s">
        <v>907</v>
      </c>
      <c r="EI4" s="36" t="s">
        <v>331</v>
      </c>
      <c r="EJ4" s="36" t="s">
        <v>340</v>
      </c>
      <c r="EK4" s="36" t="s">
        <v>1084</v>
      </c>
      <c r="EL4" s="36" t="s">
        <v>1088</v>
      </c>
      <c r="EM4" s="36" t="s">
        <v>351</v>
      </c>
      <c r="EN4" s="36" t="s">
        <v>354</v>
      </c>
      <c r="EO4" s="36" t="s">
        <v>365</v>
      </c>
      <c r="EP4" s="36" t="s">
        <v>933</v>
      </c>
      <c r="EQ4" s="36" t="s">
        <v>356</v>
      </c>
      <c r="ER4" s="36" t="s">
        <v>383</v>
      </c>
      <c r="ES4" s="36" t="s">
        <v>404</v>
      </c>
      <c r="ET4" s="36" t="s">
        <v>1171</v>
      </c>
      <c r="EU4" s="36" t="s">
        <v>416</v>
      </c>
      <c r="EV4" s="36" t="s">
        <v>444</v>
      </c>
      <c r="EW4" s="36" t="s">
        <v>426</v>
      </c>
      <c r="EX4" s="36" t="s">
        <v>455</v>
      </c>
      <c r="EY4" s="36" t="s">
        <v>468</v>
      </c>
      <c r="EZ4" s="36" t="s">
        <v>466</v>
      </c>
      <c r="FA4" s="36" t="s">
        <v>457</v>
      </c>
      <c r="FB4" s="36" t="s">
        <v>459</v>
      </c>
      <c r="FC4" s="36" t="s">
        <v>60</v>
      </c>
      <c r="FD4" s="36" t="s">
        <v>1049</v>
      </c>
      <c r="FE4" s="36" t="s">
        <v>1044</v>
      </c>
      <c r="FF4" s="36" t="s">
        <v>1182</v>
      </c>
      <c r="FG4" s="36" t="s">
        <v>1050</v>
      </c>
      <c r="FH4" s="36" t="s">
        <v>1052</v>
      </c>
      <c r="FI4" s="36" t="s">
        <v>190</v>
      </c>
      <c r="FJ4" s="36" t="s">
        <v>1055</v>
      </c>
      <c r="FK4" s="36" t="s">
        <v>1058</v>
      </c>
      <c r="FL4" s="36" t="s">
        <v>172</v>
      </c>
      <c r="FM4" s="36" t="s">
        <v>1012</v>
      </c>
      <c r="FN4" s="36" t="s">
        <v>494</v>
      </c>
      <c r="FO4" s="36" t="s">
        <v>511</v>
      </c>
      <c r="FP4" s="36" t="s">
        <v>1095</v>
      </c>
      <c r="FQ4" s="36" t="s">
        <v>1099</v>
      </c>
      <c r="FR4" s="36" t="s">
        <v>1101</v>
      </c>
      <c r="FS4" s="36" t="s">
        <v>1097</v>
      </c>
      <c r="FT4" s="36" t="s">
        <v>1124</v>
      </c>
      <c r="FU4" s="36" t="s">
        <v>536</v>
      </c>
      <c r="FV4" s="36" t="s">
        <v>562</v>
      </c>
      <c r="FW4" s="36" t="s">
        <v>581</v>
      </c>
      <c r="FX4" s="36" t="s">
        <v>589</v>
      </c>
      <c r="FY4" s="36" t="s">
        <v>593</v>
      </c>
      <c r="FZ4" s="36" t="s">
        <v>575</v>
      </c>
      <c r="GA4" s="36" t="s">
        <v>1162</v>
      </c>
      <c r="GB4" s="36" t="s">
        <v>607</v>
      </c>
      <c r="GC4" s="36" t="s">
        <v>611</v>
      </c>
      <c r="GD4" s="36" t="s">
        <v>603</v>
      </c>
      <c r="GE4" s="36" t="s">
        <v>644</v>
      </c>
      <c r="GF4" s="36" t="s">
        <v>656</v>
      </c>
      <c r="GG4" s="36" t="s">
        <v>662</v>
      </c>
      <c r="GH4" s="36" t="s">
        <v>648</v>
      </c>
      <c r="GI4" s="36" t="s">
        <v>651</v>
      </c>
      <c r="GJ4" s="36" t="s">
        <v>658</v>
      </c>
      <c r="GK4" s="36" t="s">
        <v>653</v>
      </c>
      <c r="GL4" s="36" t="s">
        <v>665</v>
      </c>
      <c r="GM4" s="36" t="s">
        <v>668</v>
      </c>
      <c r="GN4" s="36" t="s">
        <v>673</v>
      </c>
      <c r="GO4" s="36" t="s">
        <v>676</v>
      </c>
      <c r="GP4" s="36" t="s">
        <v>681</v>
      </c>
      <c r="GQ4" s="36" t="s">
        <v>683</v>
      </c>
      <c r="GR4" s="36" t="s">
        <v>688</v>
      </c>
      <c r="GS4" s="36" t="s">
        <v>693</v>
      </c>
      <c r="GT4" s="36" t="s">
        <v>701</v>
      </c>
      <c r="GU4" s="36" t="s">
        <v>703</v>
      </c>
      <c r="GV4" s="36" t="s">
        <v>715</v>
      </c>
      <c r="GW4" s="36" t="s">
        <v>713</v>
      </c>
      <c r="GX4" s="36" t="s">
        <v>976</v>
      </c>
      <c r="GY4" s="36" t="s">
        <v>727</v>
      </c>
      <c r="GZ4" s="36" t="s">
        <v>980</v>
      </c>
      <c r="HA4" s="36" t="s">
        <v>729</v>
      </c>
      <c r="HB4" s="36" t="s">
        <v>741</v>
      </c>
      <c r="HC4" s="36" t="s">
        <v>746</v>
      </c>
      <c r="HD4" s="36" t="s">
        <v>731</v>
      </c>
      <c r="HE4" s="36" t="s">
        <v>737</v>
      </c>
      <c r="HF4" s="36" t="s">
        <v>739</v>
      </c>
      <c r="HG4" s="36" t="s">
        <v>818</v>
      </c>
      <c r="HH4" s="36" t="s">
        <v>328</v>
      </c>
      <c r="HI4" s="36" t="s">
        <v>764</v>
      </c>
      <c r="HJ4" s="36" t="s">
        <v>971</v>
      </c>
      <c r="HK4" s="36" t="s">
        <v>926</v>
      </c>
      <c r="HL4" s="36" t="s">
        <v>783</v>
      </c>
      <c r="HM4" s="36" t="s">
        <v>788</v>
      </c>
      <c r="HN4" s="36" t="s">
        <v>790</v>
      </c>
      <c r="HO4" s="36" t="s">
        <v>830</v>
      </c>
      <c r="HP4" s="36" t="s">
        <v>828</v>
      </c>
      <c r="HQ4" s="36" t="s">
        <v>832</v>
      </c>
      <c r="HR4" s="36" t="s">
        <v>1060</v>
      </c>
      <c r="HS4" s="36" t="s">
        <v>1059</v>
      </c>
      <c r="HT4" s="36" t="s">
        <v>1073</v>
      </c>
      <c r="HU4" s="36" t="s">
        <v>844</v>
      </c>
      <c r="HV4" s="36" t="s">
        <v>847</v>
      </c>
      <c r="HW4" s="36" t="s">
        <v>1076</v>
      </c>
      <c r="HX4" s="36" t="s">
        <v>1198</v>
      </c>
      <c r="HY4" s="36" t="s">
        <v>1216</v>
      </c>
      <c r="HZ4" s="36" t="s">
        <v>1222</v>
      </c>
      <c r="IA4" s="36" t="s">
        <v>1227</v>
      </c>
      <c r="IB4" s="36" t="s">
        <v>1249</v>
      </c>
      <c r="IC4" s="36" t="s">
        <v>1268</v>
      </c>
      <c r="ID4" s="36" t="s">
        <v>1270</v>
      </c>
      <c r="IE4" s="36" t="s">
        <v>1274</v>
      </c>
      <c r="IF4" s="36" t="s">
        <v>1275</v>
      </c>
      <c r="IG4" s="36" t="s">
        <v>1254</v>
      </c>
      <c r="IH4" s="36" t="s">
        <v>1294</v>
      </c>
      <c r="II4" s="36" t="s">
        <v>1295</v>
      </c>
      <c r="IJ4" s="36" t="s">
        <v>1290</v>
      </c>
      <c r="IK4" s="36" t="s">
        <v>1293</v>
      </c>
      <c r="IL4" s="36" t="s">
        <v>1284</v>
      </c>
      <c r="IM4" s="36" t="s">
        <v>1320</v>
      </c>
      <c r="IN4" s="36" t="s">
        <v>1309</v>
      </c>
      <c r="IO4" s="36" t="s">
        <v>1311</v>
      </c>
      <c r="IP4" s="36" t="s">
        <v>1315</v>
      </c>
      <c r="IQ4" s="36" t="s">
        <v>1313</v>
      </c>
      <c r="IR4" s="36" t="s">
        <v>1321</v>
      </c>
      <c r="IS4" s="36" t="s">
        <v>1342</v>
      </c>
      <c r="IT4" s="36" t="s">
        <v>1354</v>
      </c>
      <c r="IU4" s="36" t="s">
        <v>266</v>
      </c>
      <c r="IV4" s="36" t="s">
        <v>1361</v>
      </c>
      <c r="IW4" s="36" t="s">
        <v>1378</v>
      </c>
      <c r="IX4" s="36" t="s">
        <v>1362</v>
      </c>
      <c r="IY4" s="36" t="s">
        <v>1397</v>
      </c>
    </row>
    <row r="5" spans="1:259 2109:2109" ht="35.25">
      <c r="A5" s="38" t="s">
        <v>66</v>
      </c>
      <c r="B5" s="33"/>
      <c r="C5" s="33"/>
      <c r="D5" s="33"/>
      <c r="E5" s="33"/>
      <c r="F5" s="33"/>
      <c r="G5" s="33"/>
      <c r="H5" s="33"/>
      <c r="I5" s="33"/>
      <c r="J5" s="33"/>
      <c r="K5" s="33"/>
      <c r="L5" s="33"/>
      <c r="M5" s="33"/>
      <c r="N5" s="33"/>
      <c r="O5" s="33"/>
      <c r="P5" s="33"/>
      <c r="Q5" s="33"/>
      <c r="R5" s="33"/>
      <c r="S5" s="33"/>
      <c r="T5" s="33"/>
      <c r="U5" s="33"/>
      <c r="V5" s="98"/>
      <c r="W5" s="33"/>
      <c r="X5" s="33"/>
      <c r="Y5" s="33"/>
      <c r="Z5" s="33"/>
      <c r="AA5" s="33"/>
      <c r="AB5" s="103"/>
      <c r="AC5" s="33"/>
      <c r="AD5" s="33"/>
      <c r="AE5" s="33"/>
      <c r="AF5" s="33"/>
      <c r="AG5" s="33"/>
      <c r="AH5" s="33"/>
      <c r="AI5" s="33"/>
      <c r="AJ5" s="33"/>
      <c r="AK5" s="88"/>
      <c r="AL5" s="79"/>
      <c r="AM5" s="33"/>
      <c r="AN5" s="33"/>
      <c r="AO5" s="33"/>
      <c r="AP5" s="33"/>
      <c r="AQ5" s="88"/>
      <c r="AR5" s="33"/>
      <c r="AS5" s="33"/>
      <c r="AT5" s="33"/>
      <c r="AU5" s="33"/>
      <c r="AV5" s="33"/>
      <c r="AW5" s="33"/>
      <c r="AX5" s="33"/>
      <c r="AY5" s="33"/>
      <c r="AZ5" s="77"/>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3"/>
      <c r="CU5" s="33"/>
      <c r="CV5" s="33"/>
      <c r="CW5" s="33"/>
      <c r="CX5" s="33"/>
      <c r="CY5" s="33"/>
      <c r="CZ5" s="33"/>
      <c r="DA5" s="33"/>
      <c r="DB5" s="33"/>
      <c r="DC5" s="33"/>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88"/>
      <c r="EF5" s="93"/>
      <c r="EG5" s="83"/>
      <c r="EH5" s="108"/>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c r="IX5" s="33"/>
      <c r="IY5" s="33"/>
    </row>
    <row r="6" spans="1:259 2109:2109" ht="35.25">
      <c r="A6" s="62">
        <v>0</v>
      </c>
      <c r="B6" s="33"/>
      <c r="C6" s="33"/>
      <c r="D6" s="33"/>
      <c r="E6" s="33"/>
      <c r="F6" s="33"/>
      <c r="G6" s="33"/>
      <c r="H6" s="33"/>
      <c r="I6" s="33"/>
      <c r="J6" s="33"/>
      <c r="K6" s="33"/>
      <c r="L6" s="33"/>
      <c r="M6" s="33"/>
      <c r="N6" s="33"/>
      <c r="O6" s="33"/>
      <c r="P6" s="33"/>
      <c r="Q6" s="33"/>
      <c r="R6" s="33"/>
      <c r="S6" s="33"/>
      <c r="T6" s="33"/>
      <c r="U6" s="33"/>
      <c r="V6" s="98"/>
      <c r="W6" s="33"/>
      <c r="X6" s="33"/>
      <c r="Y6" s="33"/>
      <c r="Z6" s="33"/>
      <c r="AA6" s="33"/>
      <c r="AB6" s="103"/>
      <c r="AC6" s="33"/>
      <c r="AD6" s="33"/>
      <c r="AE6" s="33"/>
      <c r="AF6" s="33"/>
      <c r="AG6" s="33"/>
      <c r="AH6" s="33"/>
      <c r="AI6" s="33"/>
      <c r="AJ6" s="33"/>
      <c r="AK6" s="88"/>
      <c r="AL6" s="79"/>
      <c r="AM6" s="33"/>
      <c r="AN6" s="33"/>
      <c r="AO6" s="33"/>
      <c r="AP6" s="33"/>
      <c r="AQ6" s="88"/>
      <c r="AR6" s="33"/>
      <c r="AS6" s="33"/>
      <c r="AT6" s="33"/>
      <c r="AU6" s="33"/>
      <c r="AV6" s="33"/>
      <c r="AW6" s="33"/>
      <c r="AX6" s="33"/>
      <c r="AY6" s="33"/>
      <c r="AZ6" s="77"/>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88"/>
      <c r="EF6" s="93"/>
      <c r="EG6" s="83"/>
      <c r="EH6" s="108"/>
      <c r="EI6" s="33"/>
      <c r="EJ6" s="33"/>
      <c r="EK6" s="33"/>
      <c r="EL6" s="33"/>
      <c r="EM6" s="33"/>
      <c r="EN6" s="33"/>
      <c r="EO6" s="33"/>
      <c r="EP6" s="33"/>
      <c r="EQ6" s="33"/>
      <c r="ER6" s="33"/>
      <c r="ES6" s="33"/>
      <c r="ET6" s="33"/>
      <c r="EU6" s="33"/>
      <c r="EV6" s="33"/>
      <c r="EW6" s="33"/>
      <c r="EX6" s="33">
        <v>108</v>
      </c>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row>
    <row r="7" spans="1:259 2109:2109">
      <c r="A7" s="61">
        <v>8</v>
      </c>
      <c r="B7" s="33"/>
      <c r="C7" s="33"/>
      <c r="D7" s="33"/>
      <c r="E7" s="33"/>
      <c r="F7" s="33"/>
      <c r="G7" s="33"/>
      <c r="H7" s="33"/>
      <c r="I7" s="33"/>
      <c r="J7" s="33"/>
      <c r="K7" s="33"/>
      <c r="L7" s="33"/>
      <c r="M7" s="33"/>
      <c r="N7" s="33"/>
      <c r="O7" s="33"/>
      <c r="P7" s="33"/>
      <c r="Q7" s="33"/>
      <c r="R7" s="33"/>
      <c r="S7" s="33"/>
      <c r="T7" s="33"/>
      <c r="U7" s="33"/>
      <c r="V7" s="98"/>
      <c r="W7" s="33"/>
      <c r="X7" s="33"/>
      <c r="Y7" s="33"/>
      <c r="Z7" s="33"/>
      <c r="AA7" s="33"/>
      <c r="AB7" s="103"/>
      <c r="AC7" s="33"/>
      <c r="AD7" s="33"/>
      <c r="AE7" s="33"/>
      <c r="AF7" s="33"/>
      <c r="AG7" s="33"/>
      <c r="AH7" s="33"/>
      <c r="AI7" s="33"/>
      <c r="AJ7" s="33"/>
      <c r="AK7" s="88"/>
      <c r="AL7" s="79"/>
      <c r="AM7" s="33"/>
      <c r="AN7" s="33"/>
      <c r="AO7" s="33"/>
      <c r="AP7" s="33"/>
      <c r="AQ7" s="88"/>
      <c r="AR7" s="33"/>
      <c r="AS7" s="33"/>
      <c r="AT7" s="33"/>
      <c r="AU7" s="33"/>
      <c r="AV7" s="33"/>
      <c r="AW7" s="33"/>
      <c r="AX7" s="33"/>
      <c r="AY7" s="33"/>
      <c r="AZ7" s="77"/>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88"/>
      <c r="EF7" s="93"/>
      <c r="EG7" s="83"/>
      <c r="EH7" s="108"/>
      <c r="EI7" s="33"/>
      <c r="EJ7" s="33"/>
      <c r="EK7" s="33"/>
      <c r="EL7" s="33"/>
      <c r="EM7" s="33"/>
      <c r="EN7" s="33"/>
      <c r="EO7" s="33"/>
      <c r="EP7" s="33"/>
      <c r="EQ7" s="33"/>
      <c r="ER7" s="33"/>
      <c r="ES7" s="33"/>
      <c r="ET7" s="33"/>
      <c r="EU7" s="33"/>
      <c r="EV7" s="33"/>
      <c r="EW7" s="33"/>
      <c r="EX7" s="33">
        <v>108</v>
      </c>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c r="IW7" s="33"/>
      <c r="IX7" s="33"/>
      <c r="IY7" s="33"/>
    </row>
    <row r="8" spans="1:259 2109:2109" ht="18">
      <c r="A8" s="35" t="s">
        <v>453</v>
      </c>
      <c r="B8" s="33"/>
      <c r="C8" s="33"/>
      <c r="D8" s="33"/>
      <c r="E8" s="33"/>
      <c r="F8" s="33"/>
      <c r="G8" s="33"/>
      <c r="H8" s="33"/>
      <c r="I8" s="33"/>
      <c r="J8" s="33"/>
      <c r="K8" s="33"/>
      <c r="L8" s="33"/>
      <c r="M8" s="33"/>
      <c r="N8" s="33"/>
      <c r="O8" s="33"/>
      <c r="P8" s="33"/>
      <c r="Q8" s="33"/>
      <c r="R8" s="33"/>
      <c r="S8" s="33"/>
      <c r="T8" s="33"/>
      <c r="U8" s="33"/>
      <c r="V8" s="98"/>
      <c r="W8" s="33"/>
      <c r="X8" s="33"/>
      <c r="Y8" s="33"/>
      <c r="Z8" s="33"/>
      <c r="AA8" s="33"/>
      <c r="AB8" s="103"/>
      <c r="AC8" s="33"/>
      <c r="AD8" s="33"/>
      <c r="AE8" s="33"/>
      <c r="AF8" s="33"/>
      <c r="AG8" s="33"/>
      <c r="AH8" s="33"/>
      <c r="AI8" s="33"/>
      <c r="AJ8" s="33"/>
      <c r="AK8" s="88"/>
      <c r="AL8" s="79"/>
      <c r="AM8" s="33"/>
      <c r="AN8" s="33"/>
      <c r="AO8" s="33"/>
      <c r="AP8" s="33"/>
      <c r="AQ8" s="88"/>
      <c r="AR8" s="33"/>
      <c r="AS8" s="33"/>
      <c r="AT8" s="33"/>
      <c r="AU8" s="33"/>
      <c r="AV8" s="33"/>
      <c r="AW8" s="33"/>
      <c r="AX8" s="33"/>
      <c r="AY8" s="33"/>
      <c r="AZ8" s="77"/>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88"/>
      <c r="EF8" s="93"/>
      <c r="EG8" s="83"/>
      <c r="EH8" s="108"/>
      <c r="EI8" s="33"/>
      <c r="EJ8" s="33"/>
      <c r="EK8" s="33"/>
      <c r="EL8" s="33"/>
      <c r="EM8" s="33"/>
      <c r="EN8" s="33"/>
      <c r="EO8" s="33"/>
      <c r="EP8" s="33"/>
      <c r="EQ8" s="33"/>
      <c r="ER8" s="33"/>
      <c r="ES8" s="33"/>
      <c r="ET8" s="33"/>
      <c r="EU8" s="33"/>
      <c r="EV8" s="33"/>
      <c r="EW8" s="33"/>
      <c r="EX8" s="33">
        <v>108</v>
      </c>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c r="IW8" s="33"/>
      <c r="IX8" s="33"/>
      <c r="IY8" s="33"/>
    </row>
    <row r="9" spans="1:259 2109:2109" ht="35.25">
      <c r="A9" s="62">
        <v>10</v>
      </c>
      <c r="B9" s="33">
        <v>180</v>
      </c>
      <c r="C9" s="33"/>
      <c r="D9" s="33"/>
      <c r="E9" s="33">
        <v>80</v>
      </c>
      <c r="F9" s="33">
        <v>290</v>
      </c>
      <c r="G9" s="33">
        <v>100</v>
      </c>
      <c r="H9" s="33">
        <v>190</v>
      </c>
      <c r="I9" s="33">
        <v>290</v>
      </c>
      <c r="J9" s="33">
        <v>193</v>
      </c>
      <c r="K9" s="33"/>
      <c r="L9" s="33"/>
      <c r="M9" s="33"/>
      <c r="N9" s="33">
        <v>80</v>
      </c>
      <c r="O9" s="33"/>
      <c r="P9" s="33"/>
      <c r="Q9" s="33">
        <v>95</v>
      </c>
      <c r="R9" s="33">
        <v>95</v>
      </c>
      <c r="S9" s="33"/>
      <c r="T9" s="33"/>
      <c r="U9" s="33"/>
      <c r="V9" s="98">
        <v>100</v>
      </c>
      <c r="W9" s="33">
        <v>263</v>
      </c>
      <c r="X9" s="33">
        <v>100</v>
      </c>
      <c r="Y9" s="33"/>
      <c r="Z9" s="33"/>
      <c r="AA9" s="33"/>
      <c r="AB9" s="103"/>
      <c r="AC9" s="33"/>
      <c r="AD9" s="33"/>
      <c r="AE9" s="33"/>
      <c r="AF9" s="33"/>
      <c r="AG9" s="33"/>
      <c r="AH9" s="33"/>
      <c r="AI9" s="33"/>
      <c r="AJ9" s="33"/>
      <c r="AK9" s="88"/>
      <c r="AL9" s="79"/>
      <c r="AM9" s="33"/>
      <c r="AN9" s="33"/>
      <c r="AO9" s="33"/>
      <c r="AP9" s="33"/>
      <c r="AQ9" s="88"/>
      <c r="AR9" s="33"/>
      <c r="AS9" s="33"/>
      <c r="AT9" s="33"/>
      <c r="AU9" s="33"/>
      <c r="AV9" s="33"/>
      <c r="AW9" s="33"/>
      <c r="AX9" s="33"/>
      <c r="AY9" s="33"/>
      <c r="AZ9" s="77">
        <v>100</v>
      </c>
      <c r="BA9" s="33"/>
      <c r="BB9" s="33"/>
      <c r="BC9" s="33"/>
      <c r="BD9" s="33"/>
      <c r="BE9" s="33"/>
      <c r="BF9" s="33"/>
      <c r="BG9" s="33"/>
      <c r="BH9" s="33"/>
      <c r="BI9" s="33"/>
      <c r="BJ9" s="33"/>
      <c r="BK9" s="33"/>
      <c r="BL9" s="33"/>
      <c r="BM9" s="33"/>
      <c r="BN9" s="33"/>
      <c r="BO9" s="33"/>
      <c r="BP9" s="33"/>
      <c r="BQ9" s="33"/>
      <c r="BR9" s="33"/>
      <c r="BS9" s="33"/>
      <c r="BT9" s="33"/>
      <c r="BU9" s="33"/>
      <c r="BV9" s="33"/>
      <c r="BW9" s="33"/>
      <c r="BX9" s="33">
        <v>93</v>
      </c>
      <c r="BY9" s="33"/>
      <c r="BZ9" s="33"/>
      <c r="CA9" s="33">
        <v>84</v>
      </c>
      <c r="CB9" s="33"/>
      <c r="CC9" s="33"/>
      <c r="CD9" s="33"/>
      <c r="CE9" s="33"/>
      <c r="CF9" s="33"/>
      <c r="CG9" s="33"/>
      <c r="CH9" s="33"/>
      <c r="CI9" s="33"/>
      <c r="CJ9" s="33"/>
      <c r="CK9" s="33">
        <v>282</v>
      </c>
      <c r="CL9" s="33"/>
      <c r="CM9" s="33"/>
      <c r="CN9" s="33"/>
      <c r="CO9" s="33"/>
      <c r="CP9" s="33"/>
      <c r="CQ9" s="33"/>
      <c r="CR9" s="33"/>
      <c r="CS9" s="33"/>
      <c r="CT9" s="33"/>
      <c r="CU9" s="33"/>
      <c r="CV9" s="33">
        <v>87</v>
      </c>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88"/>
      <c r="EF9" s="93"/>
      <c r="EG9" s="83"/>
      <c r="EH9" s="108"/>
      <c r="EI9" s="33"/>
      <c r="EJ9" s="33"/>
      <c r="EK9" s="33"/>
      <c r="EL9" s="33"/>
      <c r="EM9" s="33"/>
      <c r="EN9" s="33"/>
      <c r="EO9" s="33">
        <v>95</v>
      </c>
      <c r="EP9" s="33"/>
      <c r="EQ9" s="33"/>
      <c r="ER9" s="33">
        <v>75</v>
      </c>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v>80</v>
      </c>
      <c r="IS9" s="33">
        <v>90</v>
      </c>
      <c r="IT9" s="33">
        <v>196</v>
      </c>
      <c r="IU9" s="33"/>
      <c r="IV9" s="33"/>
      <c r="IW9" s="33"/>
      <c r="IX9" s="33"/>
      <c r="IY9" s="33"/>
    </row>
    <row r="10" spans="1:259 2109:2109">
      <c r="A10" s="61">
        <v>10</v>
      </c>
      <c r="B10" s="33"/>
      <c r="C10" s="33"/>
      <c r="D10" s="33"/>
      <c r="E10" s="33"/>
      <c r="F10" s="33"/>
      <c r="G10" s="33"/>
      <c r="H10" s="33"/>
      <c r="I10" s="33"/>
      <c r="J10" s="33"/>
      <c r="K10" s="33"/>
      <c r="L10" s="33"/>
      <c r="M10" s="33"/>
      <c r="N10" s="33"/>
      <c r="O10" s="33"/>
      <c r="P10" s="33"/>
      <c r="Q10" s="33"/>
      <c r="R10" s="33"/>
      <c r="S10" s="33"/>
      <c r="T10" s="33"/>
      <c r="U10" s="33"/>
      <c r="V10" s="98"/>
      <c r="W10" s="33"/>
      <c r="X10" s="33"/>
      <c r="Y10" s="33"/>
      <c r="Z10" s="33"/>
      <c r="AA10" s="33"/>
      <c r="AB10" s="103"/>
      <c r="AC10" s="33"/>
      <c r="AD10" s="33"/>
      <c r="AE10" s="33"/>
      <c r="AF10" s="33"/>
      <c r="AG10" s="33"/>
      <c r="AH10" s="33"/>
      <c r="AI10" s="33"/>
      <c r="AJ10" s="33"/>
      <c r="AK10" s="88"/>
      <c r="AL10" s="79"/>
      <c r="AM10" s="33"/>
      <c r="AN10" s="33"/>
      <c r="AO10" s="33"/>
      <c r="AP10" s="33"/>
      <c r="AQ10" s="88"/>
      <c r="AR10" s="33"/>
      <c r="AS10" s="33"/>
      <c r="AT10" s="33"/>
      <c r="AU10" s="33"/>
      <c r="AV10" s="33"/>
      <c r="AW10" s="33"/>
      <c r="AX10" s="33"/>
      <c r="AY10" s="33"/>
      <c r="AZ10" s="77"/>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v>93</v>
      </c>
      <c r="BY10" s="33"/>
      <c r="BZ10" s="33"/>
      <c r="CA10" s="33">
        <v>84</v>
      </c>
      <c r="CB10" s="33"/>
      <c r="CC10" s="33"/>
      <c r="CD10" s="33"/>
      <c r="CE10" s="33"/>
      <c r="CF10" s="33"/>
      <c r="CG10" s="33"/>
      <c r="CH10" s="33"/>
      <c r="CI10" s="33"/>
      <c r="CJ10" s="33"/>
      <c r="CK10" s="33">
        <v>97</v>
      </c>
      <c r="CL10" s="33"/>
      <c r="CM10" s="33"/>
      <c r="CN10" s="33"/>
      <c r="CO10" s="33"/>
      <c r="CP10" s="33"/>
      <c r="CQ10" s="33"/>
      <c r="CR10" s="33"/>
      <c r="CS10" s="33"/>
      <c r="CT10" s="33"/>
      <c r="CU10" s="33"/>
      <c r="CV10" s="33">
        <v>87</v>
      </c>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88"/>
      <c r="EF10" s="93"/>
      <c r="EG10" s="83"/>
      <c r="EH10" s="108"/>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c r="IW10" s="33"/>
      <c r="IX10" s="33"/>
      <c r="IY10" s="33"/>
    </row>
    <row r="11" spans="1:259 2109:2109" ht="18">
      <c r="A11" s="35" t="s">
        <v>119</v>
      </c>
      <c r="B11" s="33"/>
      <c r="C11" s="33"/>
      <c r="D11" s="33"/>
      <c r="E11" s="33"/>
      <c r="F11" s="33"/>
      <c r="G11" s="33"/>
      <c r="H11" s="33"/>
      <c r="I11" s="33"/>
      <c r="J11" s="33"/>
      <c r="K11" s="33"/>
      <c r="L11" s="33"/>
      <c r="M11" s="33"/>
      <c r="N11" s="33"/>
      <c r="O11" s="33"/>
      <c r="P11" s="33"/>
      <c r="Q11" s="33"/>
      <c r="R11" s="33"/>
      <c r="S11" s="33"/>
      <c r="T11" s="33"/>
      <c r="U11" s="33"/>
      <c r="V11" s="98"/>
      <c r="W11" s="33"/>
      <c r="X11" s="33"/>
      <c r="Y11" s="33"/>
      <c r="Z11" s="33"/>
      <c r="AA11" s="33"/>
      <c r="AB11" s="103"/>
      <c r="AC11" s="33"/>
      <c r="AD11" s="33"/>
      <c r="AE11" s="33"/>
      <c r="AF11" s="33"/>
      <c r="AG11" s="33"/>
      <c r="AH11" s="33"/>
      <c r="AI11" s="33"/>
      <c r="AJ11" s="33"/>
      <c r="AK11" s="88"/>
      <c r="AL11" s="79"/>
      <c r="AM11" s="33"/>
      <c r="AN11" s="33"/>
      <c r="AO11" s="33"/>
      <c r="AP11" s="33"/>
      <c r="AQ11" s="88"/>
      <c r="AR11" s="33"/>
      <c r="AS11" s="33"/>
      <c r="AT11" s="33"/>
      <c r="AU11" s="33"/>
      <c r="AV11" s="33"/>
      <c r="AW11" s="33"/>
      <c r="AX11" s="33"/>
      <c r="AY11" s="33"/>
      <c r="AZ11" s="77"/>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v>93</v>
      </c>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v>87</v>
      </c>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88"/>
      <c r="EF11" s="93"/>
      <c r="EG11" s="83"/>
      <c r="EH11" s="108"/>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c r="IX11" s="33"/>
      <c r="IY11" s="33"/>
    </row>
    <row r="12" spans="1:259 2109:2109" ht="18">
      <c r="A12" s="35" t="s">
        <v>261</v>
      </c>
      <c r="B12" s="33"/>
      <c r="C12" s="33"/>
      <c r="D12" s="33"/>
      <c r="E12" s="33"/>
      <c r="F12" s="33"/>
      <c r="G12" s="33"/>
      <c r="H12" s="33"/>
      <c r="I12" s="33"/>
      <c r="J12" s="33"/>
      <c r="K12" s="33"/>
      <c r="L12" s="33"/>
      <c r="M12" s="33"/>
      <c r="N12" s="33"/>
      <c r="O12" s="33"/>
      <c r="P12" s="33"/>
      <c r="Q12" s="33"/>
      <c r="R12" s="33"/>
      <c r="S12" s="33"/>
      <c r="T12" s="33"/>
      <c r="U12" s="33"/>
      <c r="V12" s="98"/>
      <c r="W12" s="33"/>
      <c r="X12" s="33"/>
      <c r="Y12" s="33"/>
      <c r="Z12" s="33"/>
      <c r="AA12" s="33"/>
      <c r="AB12" s="103"/>
      <c r="AC12" s="33"/>
      <c r="AD12" s="33"/>
      <c r="AE12" s="33"/>
      <c r="AF12" s="33"/>
      <c r="AG12" s="33"/>
      <c r="AH12" s="33"/>
      <c r="AI12" s="33"/>
      <c r="AJ12" s="33"/>
      <c r="AK12" s="88"/>
      <c r="AL12" s="79"/>
      <c r="AM12" s="33"/>
      <c r="AN12" s="33"/>
      <c r="AO12" s="33"/>
      <c r="AP12" s="33"/>
      <c r="AQ12" s="88"/>
      <c r="AR12" s="33"/>
      <c r="AS12" s="33"/>
      <c r="AT12" s="33"/>
      <c r="AU12" s="33"/>
      <c r="AV12" s="33"/>
      <c r="AW12" s="33"/>
      <c r="AX12" s="33"/>
      <c r="AY12" s="33"/>
      <c r="AZ12" s="77"/>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v>97</v>
      </c>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88"/>
      <c r="EF12" s="93"/>
      <c r="EG12" s="83"/>
      <c r="EH12" s="108"/>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c r="IW12" s="33"/>
      <c r="IX12" s="33"/>
      <c r="IY12" s="33"/>
    </row>
    <row r="13" spans="1:259 2109:2109" ht="18">
      <c r="A13" s="35" t="s">
        <v>215</v>
      </c>
      <c r="B13" s="33"/>
      <c r="C13" s="33"/>
      <c r="D13" s="33"/>
      <c r="E13" s="33"/>
      <c r="F13" s="33"/>
      <c r="G13" s="33"/>
      <c r="H13" s="33"/>
      <c r="I13" s="33"/>
      <c r="J13" s="33"/>
      <c r="K13" s="33"/>
      <c r="L13" s="33"/>
      <c r="M13" s="33"/>
      <c r="N13" s="33"/>
      <c r="O13" s="33"/>
      <c r="P13" s="33"/>
      <c r="Q13" s="33"/>
      <c r="R13" s="33"/>
      <c r="S13" s="33"/>
      <c r="T13" s="33"/>
      <c r="U13" s="33"/>
      <c r="V13" s="98"/>
      <c r="W13" s="33"/>
      <c r="X13" s="33"/>
      <c r="Y13" s="33"/>
      <c r="Z13" s="33"/>
      <c r="AA13" s="33"/>
      <c r="AB13" s="103"/>
      <c r="AC13" s="33"/>
      <c r="AD13" s="33"/>
      <c r="AE13" s="33"/>
      <c r="AF13" s="33"/>
      <c r="AG13" s="33"/>
      <c r="AH13" s="33"/>
      <c r="AI13" s="33"/>
      <c r="AJ13" s="33"/>
      <c r="AK13" s="88"/>
      <c r="AL13" s="79"/>
      <c r="AM13" s="33"/>
      <c r="AN13" s="33"/>
      <c r="AO13" s="33"/>
      <c r="AP13" s="33"/>
      <c r="AQ13" s="88"/>
      <c r="AR13" s="33"/>
      <c r="AS13" s="33"/>
      <c r="AT13" s="33"/>
      <c r="AU13" s="33"/>
      <c r="AV13" s="33"/>
      <c r="AW13" s="33"/>
      <c r="AX13" s="33"/>
      <c r="AY13" s="33"/>
      <c r="AZ13" s="77"/>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v>84</v>
      </c>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88"/>
      <c r="EF13" s="93"/>
      <c r="EG13" s="83"/>
      <c r="EH13" s="108"/>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c r="IW13" s="33"/>
      <c r="IX13" s="33"/>
      <c r="IY13" s="33"/>
    </row>
    <row r="14" spans="1:259 2109:2109">
      <c r="A14" s="61">
        <v>14</v>
      </c>
      <c r="B14" s="33"/>
      <c r="C14" s="33"/>
      <c r="D14" s="33"/>
      <c r="E14" s="33"/>
      <c r="F14" s="33"/>
      <c r="G14" s="33"/>
      <c r="H14" s="33"/>
      <c r="I14" s="33">
        <v>99</v>
      </c>
      <c r="J14" s="33"/>
      <c r="K14" s="33"/>
      <c r="L14" s="33"/>
      <c r="M14" s="33"/>
      <c r="N14" s="33"/>
      <c r="O14" s="33"/>
      <c r="P14" s="33"/>
      <c r="Q14" s="33"/>
      <c r="R14" s="33"/>
      <c r="S14" s="33"/>
      <c r="T14" s="33"/>
      <c r="U14" s="33"/>
      <c r="V14" s="98"/>
      <c r="W14" s="33"/>
      <c r="X14" s="33"/>
      <c r="Y14" s="33"/>
      <c r="Z14" s="33"/>
      <c r="AA14" s="33"/>
      <c r="AB14" s="103"/>
      <c r="AC14" s="33"/>
      <c r="AD14" s="33"/>
      <c r="AE14" s="33"/>
      <c r="AF14" s="33"/>
      <c r="AG14" s="33"/>
      <c r="AH14" s="33"/>
      <c r="AI14" s="33"/>
      <c r="AJ14" s="33"/>
      <c r="AK14" s="88"/>
      <c r="AL14" s="79"/>
      <c r="AM14" s="33"/>
      <c r="AN14" s="33"/>
      <c r="AO14" s="33"/>
      <c r="AP14" s="33"/>
      <c r="AQ14" s="88"/>
      <c r="AR14" s="33"/>
      <c r="AS14" s="33"/>
      <c r="AT14" s="33"/>
      <c r="AU14" s="33"/>
      <c r="AV14" s="33"/>
      <c r="AW14" s="33"/>
      <c r="AX14" s="33"/>
      <c r="AY14" s="33"/>
      <c r="AZ14" s="77"/>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88"/>
      <c r="EF14" s="93"/>
      <c r="EG14" s="83"/>
      <c r="EH14" s="108"/>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c r="IX14" s="33"/>
      <c r="IY14" s="33"/>
    </row>
    <row r="15" spans="1:259 2109:2109" ht="18">
      <c r="A15" s="35" t="s">
        <v>363</v>
      </c>
      <c r="B15" s="33"/>
      <c r="C15" s="33"/>
      <c r="D15" s="33"/>
      <c r="E15" s="33"/>
      <c r="F15" s="33"/>
      <c r="G15" s="33"/>
      <c r="H15" s="33"/>
      <c r="I15" s="33">
        <v>99</v>
      </c>
      <c r="J15" s="33"/>
      <c r="K15" s="33"/>
      <c r="L15" s="33"/>
      <c r="M15" s="33"/>
      <c r="N15" s="33"/>
      <c r="O15" s="33"/>
      <c r="P15" s="33"/>
      <c r="Q15" s="33"/>
      <c r="R15" s="33"/>
      <c r="S15" s="33"/>
      <c r="T15" s="33"/>
      <c r="U15" s="33"/>
      <c r="V15" s="98"/>
      <c r="W15" s="33"/>
      <c r="X15" s="33"/>
      <c r="Y15" s="33"/>
      <c r="Z15" s="33"/>
      <c r="AA15" s="33"/>
      <c r="AB15" s="103"/>
      <c r="AC15" s="33"/>
      <c r="AD15" s="33"/>
      <c r="AE15" s="33"/>
      <c r="AF15" s="33"/>
      <c r="AG15" s="33"/>
      <c r="AH15" s="33"/>
      <c r="AI15" s="33"/>
      <c r="AJ15" s="33"/>
      <c r="AK15" s="88"/>
      <c r="AL15" s="79"/>
      <c r="AM15" s="33"/>
      <c r="AN15" s="33"/>
      <c r="AO15" s="33"/>
      <c r="AP15" s="33"/>
      <c r="AQ15" s="88"/>
      <c r="AR15" s="33"/>
      <c r="AS15" s="33"/>
      <c r="AT15" s="33"/>
      <c r="AU15" s="33"/>
      <c r="AV15" s="33"/>
      <c r="AW15" s="33"/>
      <c r="AX15" s="33"/>
      <c r="AY15" s="33"/>
      <c r="AZ15" s="77"/>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88"/>
      <c r="EF15" s="93"/>
      <c r="EG15" s="83"/>
      <c r="EH15" s="108"/>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row>
    <row r="16" spans="1:259 2109:2109">
      <c r="A16" s="61">
        <v>15</v>
      </c>
      <c r="B16" s="33"/>
      <c r="C16" s="33"/>
      <c r="D16" s="33"/>
      <c r="E16" s="33"/>
      <c r="F16" s="33">
        <v>100</v>
      </c>
      <c r="G16" s="33">
        <v>100</v>
      </c>
      <c r="H16" s="33"/>
      <c r="I16" s="33">
        <v>101</v>
      </c>
      <c r="J16" s="33">
        <v>93</v>
      </c>
      <c r="K16" s="33"/>
      <c r="L16" s="33"/>
      <c r="M16" s="33"/>
      <c r="N16" s="33"/>
      <c r="O16" s="33"/>
      <c r="P16" s="33"/>
      <c r="Q16" s="33"/>
      <c r="R16" s="33"/>
      <c r="S16" s="33"/>
      <c r="T16" s="33"/>
      <c r="U16" s="33"/>
      <c r="V16" s="98"/>
      <c r="W16" s="33"/>
      <c r="X16" s="33"/>
      <c r="Y16" s="33"/>
      <c r="Z16" s="33"/>
      <c r="AA16" s="33"/>
      <c r="AB16" s="103"/>
      <c r="AC16" s="33"/>
      <c r="AD16" s="33"/>
      <c r="AE16" s="33"/>
      <c r="AF16" s="33"/>
      <c r="AG16" s="33"/>
      <c r="AH16" s="33"/>
      <c r="AI16" s="33"/>
      <c r="AJ16" s="33"/>
      <c r="AK16" s="88"/>
      <c r="AL16" s="79"/>
      <c r="AM16" s="33"/>
      <c r="AN16" s="33"/>
      <c r="AO16" s="33"/>
      <c r="AP16" s="33"/>
      <c r="AQ16" s="88"/>
      <c r="AR16" s="33"/>
      <c r="AS16" s="33"/>
      <c r="AT16" s="33"/>
      <c r="AU16" s="33"/>
      <c r="AV16" s="33"/>
      <c r="AW16" s="33"/>
      <c r="AX16" s="33"/>
      <c r="AY16" s="33"/>
      <c r="AZ16" s="77"/>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88"/>
      <c r="EF16" s="93"/>
      <c r="EG16" s="83"/>
      <c r="EH16" s="108"/>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v>90</v>
      </c>
      <c r="IT16" s="33"/>
      <c r="IU16" s="33"/>
      <c r="IV16" s="33"/>
      <c r="IW16" s="33"/>
      <c r="IX16" s="33"/>
      <c r="IY16" s="33"/>
    </row>
    <row r="17" spans="1:259" ht="18">
      <c r="A17" s="35" t="s">
        <v>1341</v>
      </c>
      <c r="B17" s="33"/>
      <c r="C17" s="33"/>
      <c r="D17" s="33"/>
      <c r="E17" s="33"/>
      <c r="F17" s="33">
        <v>100</v>
      </c>
      <c r="G17" s="33"/>
      <c r="H17" s="33"/>
      <c r="I17" s="33"/>
      <c r="J17" s="33"/>
      <c r="K17" s="33"/>
      <c r="L17" s="33"/>
      <c r="M17" s="33"/>
      <c r="N17" s="33"/>
      <c r="O17" s="33"/>
      <c r="P17" s="33"/>
      <c r="Q17" s="33"/>
      <c r="R17" s="33"/>
      <c r="S17" s="33"/>
      <c r="T17" s="33"/>
      <c r="U17" s="33"/>
      <c r="V17" s="98"/>
      <c r="W17" s="33"/>
      <c r="X17" s="33"/>
      <c r="Y17" s="33"/>
      <c r="Z17" s="33"/>
      <c r="AA17" s="33"/>
      <c r="AB17" s="103"/>
      <c r="AC17" s="33"/>
      <c r="AD17" s="33"/>
      <c r="AE17" s="33"/>
      <c r="AF17" s="33"/>
      <c r="AG17" s="33"/>
      <c r="AH17" s="33"/>
      <c r="AI17" s="33"/>
      <c r="AJ17" s="33"/>
      <c r="AK17" s="88"/>
      <c r="AL17" s="79"/>
      <c r="AM17" s="33"/>
      <c r="AN17" s="33"/>
      <c r="AO17" s="33"/>
      <c r="AP17" s="33"/>
      <c r="AQ17" s="88"/>
      <c r="AR17" s="33"/>
      <c r="AS17" s="33"/>
      <c r="AT17" s="33"/>
      <c r="AU17" s="33"/>
      <c r="AV17" s="33"/>
      <c r="AW17" s="33"/>
      <c r="AX17" s="33"/>
      <c r="AY17" s="33"/>
      <c r="AZ17" s="77"/>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88"/>
      <c r="EF17" s="93"/>
      <c r="EG17" s="83"/>
      <c r="EH17" s="108"/>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v>90</v>
      </c>
      <c r="IT17" s="33"/>
      <c r="IU17" s="33"/>
      <c r="IV17" s="33"/>
      <c r="IW17" s="33"/>
      <c r="IX17" s="33"/>
      <c r="IY17" s="33"/>
    </row>
    <row r="18" spans="1:259" ht="18">
      <c r="A18" s="35" t="s">
        <v>84</v>
      </c>
      <c r="B18" s="33"/>
      <c r="C18" s="33"/>
      <c r="D18" s="33"/>
      <c r="E18" s="33"/>
      <c r="F18" s="33"/>
      <c r="G18" s="33">
        <v>100</v>
      </c>
      <c r="H18" s="33"/>
      <c r="I18" s="33">
        <v>101</v>
      </c>
      <c r="J18" s="33">
        <v>93</v>
      </c>
      <c r="K18" s="33"/>
      <c r="L18" s="33"/>
      <c r="M18" s="33"/>
      <c r="N18" s="33"/>
      <c r="O18" s="33"/>
      <c r="P18" s="33"/>
      <c r="Q18" s="33"/>
      <c r="R18" s="33"/>
      <c r="S18" s="33"/>
      <c r="T18" s="33"/>
      <c r="U18" s="33"/>
      <c r="V18" s="98"/>
      <c r="W18" s="33"/>
      <c r="X18" s="33"/>
      <c r="Y18" s="33"/>
      <c r="Z18" s="33"/>
      <c r="AA18" s="33"/>
      <c r="AB18" s="103"/>
      <c r="AC18" s="33"/>
      <c r="AD18" s="33"/>
      <c r="AE18" s="33"/>
      <c r="AF18" s="33"/>
      <c r="AG18" s="33"/>
      <c r="AH18" s="33"/>
      <c r="AI18" s="33"/>
      <c r="AJ18" s="33"/>
      <c r="AK18" s="88"/>
      <c r="AL18" s="79"/>
      <c r="AM18" s="33"/>
      <c r="AN18" s="33"/>
      <c r="AO18" s="33"/>
      <c r="AP18" s="33"/>
      <c r="AQ18" s="88"/>
      <c r="AR18" s="33"/>
      <c r="AS18" s="33"/>
      <c r="AT18" s="33"/>
      <c r="AU18" s="33"/>
      <c r="AV18" s="33"/>
      <c r="AW18" s="33"/>
      <c r="AX18" s="33"/>
      <c r="AY18" s="33"/>
      <c r="AZ18" s="77"/>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88"/>
      <c r="EF18" s="93"/>
      <c r="EG18" s="83"/>
      <c r="EH18" s="108"/>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c r="IX18" s="33"/>
      <c r="IY18" s="33"/>
    </row>
    <row r="19" spans="1:259">
      <c r="A19" s="61">
        <v>17</v>
      </c>
      <c r="B19" s="33"/>
      <c r="C19" s="33"/>
      <c r="D19" s="33"/>
      <c r="E19" s="33">
        <v>80</v>
      </c>
      <c r="F19" s="33">
        <v>100</v>
      </c>
      <c r="G19" s="33"/>
      <c r="H19" s="33"/>
      <c r="I19" s="33"/>
      <c r="J19" s="33"/>
      <c r="K19" s="33"/>
      <c r="L19" s="33"/>
      <c r="M19" s="33"/>
      <c r="N19" s="33"/>
      <c r="O19" s="33"/>
      <c r="P19" s="33"/>
      <c r="Q19" s="33"/>
      <c r="R19" s="33"/>
      <c r="S19" s="33"/>
      <c r="T19" s="33"/>
      <c r="U19" s="33"/>
      <c r="V19" s="98"/>
      <c r="W19" s="33"/>
      <c r="X19" s="33"/>
      <c r="Y19" s="33"/>
      <c r="Z19" s="33"/>
      <c r="AA19" s="33"/>
      <c r="AB19" s="103"/>
      <c r="AC19" s="33"/>
      <c r="AD19" s="33"/>
      <c r="AE19" s="33"/>
      <c r="AF19" s="33"/>
      <c r="AG19" s="33"/>
      <c r="AH19" s="33"/>
      <c r="AI19" s="33"/>
      <c r="AJ19" s="33"/>
      <c r="AK19" s="88"/>
      <c r="AL19" s="79"/>
      <c r="AM19" s="33"/>
      <c r="AN19" s="33"/>
      <c r="AO19" s="33"/>
      <c r="AP19" s="33"/>
      <c r="AQ19" s="88"/>
      <c r="AR19" s="33"/>
      <c r="AS19" s="33"/>
      <c r="AT19" s="33"/>
      <c r="AU19" s="33"/>
      <c r="AV19" s="33"/>
      <c r="AW19" s="33"/>
      <c r="AX19" s="33"/>
      <c r="AY19" s="33"/>
      <c r="AZ19" s="77"/>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88"/>
      <c r="EF19" s="93"/>
      <c r="EG19" s="83"/>
      <c r="EH19" s="108"/>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c r="IX19" s="33"/>
      <c r="IY19" s="33"/>
    </row>
    <row r="20" spans="1:259" ht="18">
      <c r="A20" s="35" t="s">
        <v>795</v>
      </c>
      <c r="B20" s="33"/>
      <c r="C20" s="33"/>
      <c r="D20" s="33"/>
      <c r="E20" s="33">
        <v>80</v>
      </c>
      <c r="F20" s="33">
        <v>100</v>
      </c>
      <c r="G20" s="33"/>
      <c r="H20" s="33"/>
      <c r="I20" s="33"/>
      <c r="J20" s="33"/>
      <c r="K20" s="33"/>
      <c r="L20" s="33"/>
      <c r="M20" s="33"/>
      <c r="N20" s="33"/>
      <c r="O20" s="33"/>
      <c r="P20" s="33"/>
      <c r="Q20" s="33"/>
      <c r="R20" s="33"/>
      <c r="S20" s="33"/>
      <c r="T20" s="33"/>
      <c r="U20" s="33"/>
      <c r="V20" s="98"/>
      <c r="W20" s="33"/>
      <c r="X20" s="33"/>
      <c r="Y20" s="33"/>
      <c r="Z20" s="33"/>
      <c r="AA20" s="33"/>
      <c r="AB20" s="103"/>
      <c r="AC20" s="33"/>
      <c r="AD20" s="33"/>
      <c r="AE20" s="33"/>
      <c r="AF20" s="33"/>
      <c r="AG20" s="33"/>
      <c r="AH20" s="33"/>
      <c r="AI20" s="33"/>
      <c r="AJ20" s="33"/>
      <c r="AK20" s="88"/>
      <c r="AL20" s="79"/>
      <c r="AM20" s="33"/>
      <c r="AN20" s="33"/>
      <c r="AO20" s="33"/>
      <c r="AP20" s="33"/>
      <c r="AQ20" s="88"/>
      <c r="AR20" s="33"/>
      <c r="AS20" s="33"/>
      <c r="AT20" s="33"/>
      <c r="AU20" s="33"/>
      <c r="AV20" s="33"/>
      <c r="AW20" s="33"/>
      <c r="AX20" s="33"/>
      <c r="AY20" s="33"/>
      <c r="AZ20" s="77"/>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88"/>
      <c r="EF20" s="93"/>
      <c r="EG20" s="83"/>
      <c r="EH20" s="108"/>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c r="IX20" s="33"/>
      <c r="IY20" s="33"/>
    </row>
    <row r="21" spans="1:259">
      <c r="A21" s="61">
        <v>18</v>
      </c>
      <c r="B21" s="33">
        <v>180</v>
      </c>
      <c r="C21" s="33"/>
      <c r="D21" s="33"/>
      <c r="E21" s="33"/>
      <c r="F21" s="33">
        <v>90</v>
      </c>
      <c r="G21" s="33"/>
      <c r="H21" s="33">
        <v>190</v>
      </c>
      <c r="I21" s="33">
        <v>90</v>
      </c>
      <c r="J21" s="33">
        <v>100</v>
      </c>
      <c r="K21" s="33"/>
      <c r="L21" s="33"/>
      <c r="M21" s="33"/>
      <c r="N21" s="33">
        <v>80</v>
      </c>
      <c r="O21" s="33"/>
      <c r="P21" s="33"/>
      <c r="Q21" s="33">
        <v>95</v>
      </c>
      <c r="R21" s="33">
        <v>95</v>
      </c>
      <c r="S21" s="33"/>
      <c r="T21" s="33"/>
      <c r="U21" s="33"/>
      <c r="V21" s="98">
        <v>100</v>
      </c>
      <c r="W21" s="33">
        <v>263</v>
      </c>
      <c r="X21" s="33">
        <v>100</v>
      </c>
      <c r="Y21" s="33"/>
      <c r="Z21" s="33"/>
      <c r="AA21" s="33"/>
      <c r="AB21" s="103"/>
      <c r="AC21" s="33"/>
      <c r="AD21" s="33"/>
      <c r="AE21" s="33"/>
      <c r="AF21" s="33"/>
      <c r="AG21" s="33"/>
      <c r="AH21" s="33"/>
      <c r="AI21" s="33"/>
      <c r="AJ21" s="33"/>
      <c r="AK21" s="88"/>
      <c r="AL21" s="79"/>
      <c r="AM21" s="33"/>
      <c r="AN21" s="33"/>
      <c r="AO21" s="33"/>
      <c r="AP21" s="33"/>
      <c r="AQ21" s="88"/>
      <c r="AR21" s="33"/>
      <c r="AS21" s="33"/>
      <c r="AT21" s="33"/>
      <c r="AU21" s="33"/>
      <c r="AV21" s="33"/>
      <c r="AW21" s="33"/>
      <c r="AX21" s="33"/>
      <c r="AY21" s="33"/>
      <c r="AZ21" s="77">
        <v>100</v>
      </c>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v>185</v>
      </c>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88"/>
      <c r="EF21" s="93"/>
      <c r="EG21" s="83"/>
      <c r="EH21" s="108"/>
      <c r="EI21" s="33"/>
      <c r="EJ21" s="33"/>
      <c r="EK21" s="33"/>
      <c r="EL21" s="33"/>
      <c r="EM21" s="33"/>
      <c r="EN21" s="33"/>
      <c r="EO21" s="33">
        <v>95</v>
      </c>
      <c r="EP21" s="33"/>
      <c r="EQ21" s="33"/>
      <c r="ER21" s="33">
        <v>75</v>
      </c>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v>80</v>
      </c>
      <c r="IS21" s="33"/>
      <c r="IT21" s="33">
        <v>196</v>
      </c>
      <c r="IU21" s="33"/>
      <c r="IV21" s="33"/>
      <c r="IW21" s="33"/>
      <c r="IX21" s="33"/>
      <c r="IY21" s="33"/>
    </row>
    <row r="22" spans="1:259" ht="18">
      <c r="A22" s="35" t="s">
        <v>381</v>
      </c>
      <c r="B22" s="33"/>
      <c r="C22" s="33"/>
      <c r="D22" s="33"/>
      <c r="E22" s="33"/>
      <c r="F22" s="33"/>
      <c r="G22" s="33"/>
      <c r="H22" s="33"/>
      <c r="I22" s="33"/>
      <c r="J22" s="33"/>
      <c r="K22" s="33"/>
      <c r="L22" s="33"/>
      <c r="M22" s="33"/>
      <c r="N22" s="33"/>
      <c r="O22" s="33"/>
      <c r="P22" s="33"/>
      <c r="Q22" s="33"/>
      <c r="R22" s="33"/>
      <c r="S22" s="33"/>
      <c r="T22" s="33"/>
      <c r="U22" s="33"/>
      <c r="V22" s="98"/>
      <c r="W22" s="33"/>
      <c r="X22" s="33"/>
      <c r="Y22" s="33"/>
      <c r="Z22" s="33"/>
      <c r="AA22" s="33"/>
      <c r="AB22" s="103"/>
      <c r="AC22" s="33"/>
      <c r="AD22" s="33"/>
      <c r="AE22" s="33"/>
      <c r="AF22" s="33"/>
      <c r="AG22" s="33"/>
      <c r="AH22" s="33"/>
      <c r="AI22" s="33"/>
      <c r="AJ22" s="33"/>
      <c r="AK22" s="88"/>
      <c r="AL22" s="79"/>
      <c r="AM22" s="33"/>
      <c r="AN22" s="33"/>
      <c r="AO22" s="33"/>
      <c r="AP22" s="33"/>
      <c r="AQ22" s="88"/>
      <c r="AR22" s="33"/>
      <c r="AS22" s="33"/>
      <c r="AT22" s="33"/>
      <c r="AU22" s="33"/>
      <c r="AV22" s="33"/>
      <c r="AW22" s="33"/>
      <c r="AX22" s="33"/>
      <c r="AY22" s="33"/>
      <c r="AZ22" s="77"/>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88"/>
      <c r="EF22" s="93"/>
      <c r="EG22" s="83"/>
      <c r="EH22" s="108"/>
      <c r="EI22" s="33"/>
      <c r="EJ22" s="33"/>
      <c r="EK22" s="33"/>
      <c r="EL22" s="33"/>
      <c r="EM22" s="33"/>
      <c r="EN22" s="33"/>
      <c r="EO22" s="33"/>
      <c r="EP22" s="33"/>
      <c r="EQ22" s="33"/>
      <c r="ER22" s="33">
        <v>75</v>
      </c>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c r="IX22" s="33"/>
      <c r="IY22" s="33"/>
    </row>
    <row r="23" spans="1:259" ht="18">
      <c r="A23" s="35" t="s">
        <v>750</v>
      </c>
      <c r="B23" s="33">
        <v>180</v>
      </c>
      <c r="C23" s="33"/>
      <c r="D23" s="33"/>
      <c r="E23" s="33"/>
      <c r="F23" s="33">
        <v>90</v>
      </c>
      <c r="G23" s="33"/>
      <c r="H23" s="33">
        <v>90</v>
      </c>
      <c r="I23" s="33"/>
      <c r="J23" s="33"/>
      <c r="K23" s="33"/>
      <c r="L23" s="33"/>
      <c r="M23" s="33"/>
      <c r="N23" s="33"/>
      <c r="O23" s="33"/>
      <c r="P23" s="33"/>
      <c r="Q23" s="33">
        <v>95</v>
      </c>
      <c r="R23" s="33">
        <v>95</v>
      </c>
      <c r="S23" s="33"/>
      <c r="T23" s="33"/>
      <c r="U23" s="33"/>
      <c r="V23" s="98"/>
      <c r="W23" s="33">
        <v>263</v>
      </c>
      <c r="X23" s="33"/>
      <c r="Y23" s="33"/>
      <c r="Z23" s="33"/>
      <c r="AA23" s="33"/>
      <c r="AB23" s="103"/>
      <c r="AC23" s="33"/>
      <c r="AD23" s="33"/>
      <c r="AE23" s="33"/>
      <c r="AF23" s="33"/>
      <c r="AG23" s="33"/>
      <c r="AH23" s="33"/>
      <c r="AI23" s="33"/>
      <c r="AJ23" s="33"/>
      <c r="AK23" s="88"/>
      <c r="AL23" s="79"/>
      <c r="AM23" s="33"/>
      <c r="AN23" s="33"/>
      <c r="AO23" s="33"/>
      <c r="AP23" s="33"/>
      <c r="AQ23" s="88"/>
      <c r="AR23" s="33"/>
      <c r="AS23" s="33"/>
      <c r="AT23" s="33"/>
      <c r="AU23" s="33"/>
      <c r="AV23" s="33"/>
      <c r="AW23" s="33"/>
      <c r="AX23" s="33"/>
      <c r="AY23" s="33"/>
      <c r="AZ23" s="77"/>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v>95</v>
      </c>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88"/>
      <c r="EF23" s="93"/>
      <c r="EG23" s="83"/>
      <c r="EH23" s="108"/>
      <c r="EI23" s="33"/>
      <c r="EJ23" s="33"/>
      <c r="EK23" s="33"/>
      <c r="EL23" s="33"/>
      <c r="EM23" s="33"/>
      <c r="EN23" s="33"/>
      <c r="EO23" s="33">
        <v>95</v>
      </c>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v>80</v>
      </c>
      <c r="IS23" s="33"/>
      <c r="IT23" s="33">
        <v>96</v>
      </c>
      <c r="IU23" s="33"/>
      <c r="IV23" s="33"/>
      <c r="IW23" s="33"/>
      <c r="IX23" s="33"/>
      <c r="IY23" s="33"/>
    </row>
    <row r="24" spans="1:259" ht="18">
      <c r="A24" s="35" t="s">
        <v>1328</v>
      </c>
      <c r="B24" s="33"/>
      <c r="C24" s="33"/>
      <c r="D24" s="33"/>
      <c r="E24" s="33"/>
      <c r="F24" s="33"/>
      <c r="G24" s="33"/>
      <c r="H24" s="33"/>
      <c r="I24" s="33">
        <v>90</v>
      </c>
      <c r="J24" s="33"/>
      <c r="K24" s="33"/>
      <c r="L24" s="33"/>
      <c r="M24" s="33"/>
      <c r="N24" s="33">
        <v>80</v>
      </c>
      <c r="O24" s="33"/>
      <c r="P24" s="33"/>
      <c r="Q24" s="33"/>
      <c r="R24" s="33"/>
      <c r="S24" s="33"/>
      <c r="T24" s="33"/>
      <c r="U24" s="33"/>
      <c r="V24" s="98"/>
      <c r="W24" s="33"/>
      <c r="X24" s="33"/>
      <c r="Y24" s="33"/>
      <c r="Z24" s="33"/>
      <c r="AA24" s="33"/>
      <c r="AB24" s="103"/>
      <c r="AC24" s="33"/>
      <c r="AD24" s="33"/>
      <c r="AE24" s="33"/>
      <c r="AF24" s="33"/>
      <c r="AG24" s="33"/>
      <c r="AH24" s="33"/>
      <c r="AI24" s="33"/>
      <c r="AJ24" s="33"/>
      <c r="AK24" s="88"/>
      <c r="AL24" s="79"/>
      <c r="AM24" s="33"/>
      <c r="AN24" s="33"/>
      <c r="AO24" s="33"/>
      <c r="AP24" s="33"/>
      <c r="AQ24" s="88"/>
      <c r="AR24" s="33"/>
      <c r="AS24" s="33"/>
      <c r="AT24" s="33"/>
      <c r="AU24" s="33"/>
      <c r="AV24" s="33"/>
      <c r="AW24" s="33"/>
      <c r="AX24" s="33"/>
      <c r="AY24" s="33"/>
      <c r="AZ24" s="77"/>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v>90</v>
      </c>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88"/>
      <c r="EF24" s="93"/>
      <c r="EG24" s="83"/>
      <c r="EH24" s="108"/>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c r="IW24" s="33"/>
      <c r="IX24" s="33"/>
      <c r="IY24" s="33"/>
    </row>
    <row r="25" spans="1:259" ht="18">
      <c r="A25" s="35" t="s">
        <v>1344</v>
      </c>
      <c r="B25" s="33"/>
      <c r="C25" s="33"/>
      <c r="D25" s="33"/>
      <c r="E25" s="33"/>
      <c r="F25" s="33"/>
      <c r="G25" s="33"/>
      <c r="H25" s="33">
        <v>100</v>
      </c>
      <c r="I25" s="33"/>
      <c r="J25" s="33">
        <v>100</v>
      </c>
      <c r="K25" s="33"/>
      <c r="L25" s="33"/>
      <c r="M25" s="33"/>
      <c r="N25" s="33"/>
      <c r="O25" s="33"/>
      <c r="P25" s="33"/>
      <c r="Q25" s="33"/>
      <c r="R25" s="33"/>
      <c r="S25" s="33"/>
      <c r="T25" s="33"/>
      <c r="U25" s="33"/>
      <c r="V25" s="98">
        <v>100</v>
      </c>
      <c r="W25" s="33"/>
      <c r="X25" s="33">
        <v>100</v>
      </c>
      <c r="Y25" s="33"/>
      <c r="Z25" s="33"/>
      <c r="AA25" s="33"/>
      <c r="AB25" s="103"/>
      <c r="AC25" s="33"/>
      <c r="AD25" s="33"/>
      <c r="AE25" s="33"/>
      <c r="AF25" s="33"/>
      <c r="AG25" s="33"/>
      <c r="AH25" s="33"/>
      <c r="AI25" s="33"/>
      <c r="AJ25" s="33"/>
      <c r="AK25" s="88"/>
      <c r="AL25" s="79"/>
      <c r="AM25" s="33"/>
      <c r="AN25" s="33"/>
      <c r="AO25" s="33"/>
      <c r="AP25" s="33"/>
      <c r="AQ25" s="88"/>
      <c r="AR25" s="33"/>
      <c r="AS25" s="33"/>
      <c r="AT25" s="33"/>
      <c r="AU25" s="33"/>
      <c r="AV25" s="33"/>
      <c r="AW25" s="33"/>
      <c r="AX25" s="33"/>
      <c r="AY25" s="33"/>
      <c r="AZ25" s="77">
        <v>100</v>
      </c>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88"/>
      <c r="EF25" s="93"/>
      <c r="EG25" s="83"/>
      <c r="EH25" s="108"/>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v>100</v>
      </c>
      <c r="IU25" s="33"/>
      <c r="IV25" s="33"/>
      <c r="IW25" s="33"/>
      <c r="IX25" s="33"/>
      <c r="IY25" s="33"/>
    </row>
    <row r="26" spans="1:259" ht="35.25">
      <c r="A26" s="62">
        <v>20</v>
      </c>
      <c r="B26" s="33"/>
      <c r="C26" s="33"/>
      <c r="D26" s="33"/>
      <c r="E26" s="33">
        <v>206</v>
      </c>
      <c r="F26" s="33"/>
      <c r="G26" s="33"/>
      <c r="H26" s="33"/>
      <c r="I26" s="33">
        <v>86</v>
      </c>
      <c r="J26" s="33">
        <v>90</v>
      </c>
      <c r="K26" s="33"/>
      <c r="L26" s="33">
        <v>95</v>
      </c>
      <c r="M26" s="33"/>
      <c r="N26" s="33"/>
      <c r="O26" s="33"/>
      <c r="P26" s="33">
        <v>185</v>
      </c>
      <c r="Q26" s="33">
        <v>267</v>
      </c>
      <c r="R26" s="33">
        <v>193</v>
      </c>
      <c r="S26" s="33">
        <v>70</v>
      </c>
      <c r="T26" s="33">
        <v>90</v>
      </c>
      <c r="U26" s="33"/>
      <c r="V26" s="98"/>
      <c r="W26" s="33"/>
      <c r="X26" s="33"/>
      <c r="Y26" s="33">
        <v>90</v>
      </c>
      <c r="Z26" s="33">
        <v>87</v>
      </c>
      <c r="AA26" s="33"/>
      <c r="AB26" s="103"/>
      <c r="AC26" s="33"/>
      <c r="AD26" s="33">
        <v>76</v>
      </c>
      <c r="AE26" s="33"/>
      <c r="AF26" s="33">
        <v>79</v>
      </c>
      <c r="AG26" s="33"/>
      <c r="AH26" s="33"/>
      <c r="AI26" s="33"/>
      <c r="AJ26" s="33"/>
      <c r="AK26" s="88"/>
      <c r="AL26" s="79"/>
      <c r="AM26" s="33"/>
      <c r="AN26" s="33"/>
      <c r="AO26" s="33"/>
      <c r="AP26" s="33">
        <v>90</v>
      </c>
      <c r="AQ26" s="88">
        <v>105</v>
      </c>
      <c r="AR26" s="33"/>
      <c r="AS26" s="33"/>
      <c r="AT26" s="33"/>
      <c r="AU26" s="33">
        <v>93</v>
      </c>
      <c r="AV26" s="33"/>
      <c r="AW26" s="33">
        <v>85</v>
      </c>
      <c r="AX26" s="33"/>
      <c r="AY26" s="33"/>
      <c r="AZ26" s="77">
        <v>267</v>
      </c>
      <c r="BA26" s="33">
        <v>68</v>
      </c>
      <c r="BB26" s="33"/>
      <c r="BC26" s="33"/>
      <c r="BD26" s="33"/>
      <c r="BE26" s="33"/>
      <c r="BF26" s="33"/>
      <c r="BG26" s="33">
        <v>286</v>
      </c>
      <c r="BH26" s="33"/>
      <c r="BI26" s="33"/>
      <c r="BJ26" s="33"/>
      <c r="BK26" s="33"/>
      <c r="BL26" s="33"/>
      <c r="BM26" s="33"/>
      <c r="BN26" s="33"/>
      <c r="BO26" s="33"/>
      <c r="BP26" s="33"/>
      <c r="BQ26" s="33"/>
      <c r="BR26" s="33"/>
      <c r="BS26" s="33"/>
      <c r="BT26" s="33"/>
      <c r="BU26" s="33"/>
      <c r="BV26" s="33"/>
      <c r="BW26" s="33"/>
      <c r="BX26" s="33"/>
      <c r="BY26" s="33"/>
      <c r="BZ26" s="33"/>
      <c r="CA26" s="33">
        <v>75</v>
      </c>
      <c r="CB26" s="33">
        <v>83</v>
      </c>
      <c r="CC26" s="33"/>
      <c r="CD26" s="33"/>
      <c r="CE26" s="33"/>
      <c r="CF26" s="33"/>
      <c r="CG26" s="33"/>
      <c r="CH26" s="33"/>
      <c r="CI26" s="33"/>
      <c r="CJ26" s="33"/>
      <c r="CK26" s="33">
        <v>103</v>
      </c>
      <c r="CL26" s="33"/>
      <c r="CM26" s="33"/>
      <c r="CN26" s="33"/>
      <c r="CO26" s="33"/>
      <c r="CP26" s="33"/>
      <c r="CQ26" s="33">
        <v>79</v>
      </c>
      <c r="CR26" s="33"/>
      <c r="CS26" s="33"/>
      <c r="CT26" s="33"/>
      <c r="CU26" s="33"/>
      <c r="CV26" s="33"/>
      <c r="CW26" s="33"/>
      <c r="CX26" s="33"/>
      <c r="CY26" s="33"/>
      <c r="CZ26" s="33"/>
      <c r="DA26" s="33"/>
      <c r="DB26" s="33"/>
      <c r="DC26" s="33"/>
      <c r="DD26" s="33"/>
      <c r="DE26" s="33">
        <v>164</v>
      </c>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v>83</v>
      </c>
      <c r="EE26" s="88"/>
      <c r="EF26" s="93"/>
      <c r="EG26" s="83"/>
      <c r="EH26" s="108"/>
      <c r="EI26" s="33"/>
      <c r="EJ26" s="33"/>
      <c r="EK26" s="33">
        <v>70</v>
      </c>
      <c r="EL26" s="33">
        <v>60</v>
      </c>
      <c r="EM26" s="33">
        <v>181</v>
      </c>
      <c r="EN26" s="33">
        <v>185</v>
      </c>
      <c r="EO26" s="33">
        <v>95</v>
      </c>
      <c r="EP26" s="33">
        <v>180</v>
      </c>
      <c r="EQ26" s="33">
        <v>80</v>
      </c>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v>105</v>
      </c>
      <c r="FQ26" s="33">
        <v>98</v>
      </c>
      <c r="FR26" s="33">
        <v>98</v>
      </c>
      <c r="FS26" s="33">
        <v>94</v>
      </c>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v>75</v>
      </c>
      <c r="HI26" s="33">
        <v>70</v>
      </c>
      <c r="HJ26" s="33"/>
      <c r="HK26" s="33"/>
      <c r="HL26" s="33"/>
      <c r="HM26" s="33"/>
      <c r="HN26" s="33"/>
      <c r="HO26" s="33"/>
      <c r="HP26" s="33"/>
      <c r="HQ26" s="33"/>
      <c r="HR26" s="33"/>
      <c r="HS26" s="33"/>
      <c r="HT26" s="33"/>
      <c r="HU26" s="33"/>
      <c r="HV26" s="33"/>
      <c r="HW26" s="33"/>
      <c r="HX26" s="33"/>
      <c r="HY26" s="33"/>
      <c r="HZ26" s="33"/>
      <c r="IA26" s="33"/>
      <c r="IB26" s="33"/>
      <c r="IC26" s="33"/>
      <c r="ID26" s="33">
        <v>78</v>
      </c>
      <c r="IE26" s="33">
        <v>83</v>
      </c>
      <c r="IF26" s="33">
        <v>164</v>
      </c>
      <c r="IG26" s="33"/>
      <c r="IH26" s="33"/>
      <c r="II26" s="33"/>
      <c r="IJ26" s="33"/>
      <c r="IK26" s="33"/>
      <c r="IL26" s="33"/>
      <c r="IM26" s="33"/>
      <c r="IN26" s="33"/>
      <c r="IO26" s="33"/>
      <c r="IP26" s="33"/>
      <c r="IQ26" s="33"/>
      <c r="IR26" s="33"/>
      <c r="IS26" s="33"/>
      <c r="IT26" s="33"/>
      <c r="IU26" s="33">
        <v>84</v>
      </c>
      <c r="IV26" s="33"/>
      <c r="IW26" s="33"/>
      <c r="IX26" s="33"/>
      <c r="IY26" s="33"/>
    </row>
    <row r="27" spans="1:259">
      <c r="A27" s="61">
        <v>21</v>
      </c>
      <c r="B27" s="33"/>
      <c r="C27" s="33"/>
      <c r="D27" s="33"/>
      <c r="E27" s="33"/>
      <c r="F27" s="33"/>
      <c r="G27" s="33"/>
      <c r="H27" s="33"/>
      <c r="I27" s="33"/>
      <c r="J27" s="33"/>
      <c r="K27" s="33"/>
      <c r="L27" s="33"/>
      <c r="M27" s="33"/>
      <c r="N27" s="33"/>
      <c r="O27" s="33"/>
      <c r="P27" s="33"/>
      <c r="Q27" s="33"/>
      <c r="R27" s="33">
        <v>100</v>
      </c>
      <c r="S27" s="33"/>
      <c r="T27" s="33"/>
      <c r="U27" s="33"/>
      <c r="V27" s="98"/>
      <c r="W27" s="33"/>
      <c r="X27" s="33"/>
      <c r="Y27" s="33"/>
      <c r="Z27" s="33"/>
      <c r="AA27" s="33"/>
      <c r="AB27" s="103"/>
      <c r="AC27" s="33"/>
      <c r="AD27" s="33"/>
      <c r="AE27" s="33"/>
      <c r="AF27" s="33"/>
      <c r="AG27" s="33"/>
      <c r="AH27" s="33"/>
      <c r="AI27" s="33"/>
      <c r="AJ27" s="33"/>
      <c r="AK27" s="88"/>
      <c r="AL27" s="79"/>
      <c r="AM27" s="33"/>
      <c r="AN27" s="33"/>
      <c r="AO27" s="33"/>
      <c r="AP27" s="33"/>
      <c r="AQ27" s="88"/>
      <c r="AR27" s="33"/>
      <c r="AS27" s="33"/>
      <c r="AT27" s="33"/>
      <c r="AU27" s="33"/>
      <c r="AV27" s="33"/>
      <c r="AW27" s="33"/>
      <c r="AX27" s="33"/>
      <c r="AY27" s="33"/>
      <c r="AZ27" s="77"/>
      <c r="BA27" s="33">
        <v>68</v>
      </c>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88"/>
      <c r="EF27" s="93"/>
      <c r="EG27" s="83"/>
      <c r="EH27" s="108"/>
      <c r="EI27" s="33"/>
      <c r="EJ27" s="33"/>
      <c r="EK27" s="33"/>
      <c r="EL27" s="33"/>
      <c r="EM27" s="33"/>
      <c r="EN27" s="33">
        <v>83</v>
      </c>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v>75</v>
      </c>
      <c r="HI27" s="33">
        <v>70</v>
      </c>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c r="IW27" s="33"/>
      <c r="IX27" s="33"/>
      <c r="IY27" s="33"/>
    </row>
    <row r="28" spans="1:259" ht="18">
      <c r="A28" s="35" t="s">
        <v>169</v>
      </c>
      <c r="B28" s="33"/>
      <c r="C28" s="33"/>
      <c r="D28" s="33"/>
      <c r="E28" s="33"/>
      <c r="F28" s="33"/>
      <c r="G28" s="33"/>
      <c r="H28" s="33"/>
      <c r="I28" s="33"/>
      <c r="J28" s="33"/>
      <c r="K28" s="33"/>
      <c r="L28" s="33"/>
      <c r="M28" s="33"/>
      <c r="N28" s="33"/>
      <c r="O28" s="33"/>
      <c r="P28" s="33"/>
      <c r="Q28" s="33"/>
      <c r="R28" s="33">
        <v>100</v>
      </c>
      <c r="S28" s="33"/>
      <c r="T28" s="33"/>
      <c r="U28" s="33"/>
      <c r="V28" s="98"/>
      <c r="W28" s="33"/>
      <c r="X28" s="33"/>
      <c r="Y28" s="33"/>
      <c r="Z28" s="33"/>
      <c r="AA28" s="33"/>
      <c r="AB28" s="103"/>
      <c r="AC28" s="33"/>
      <c r="AD28" s="33"/>
      <c r="AE28" s="33"/>
      <c r="AF28" s="33"/>
      <c r="AG28" s="33"/>
      <c r="AH28" s="33"/>
      <c r="AI28" s="33"/>
      <c r="AJ28" s="33"/>
      <c r="AK28" s="88"/>
      <c r="AL28" s="79"/>
      <c r="AM28" s="33"/>
      <c r="AN28" s="33"/>
      <c r="AO28" s="33"/>
      <c r="AP28" s="33"/>
      <c r="AQ28" s="88"/>
      <c r="AR28" s="33"/>
      <c r="AS28" s="33"/>
      <c r="AT28" s="33"/>
      <c r="AU28" s="33"/>
      <c r="AV28" s="33"/>
      <c r="AW28" s="33"/>
      <c r="AX28" s="33"/>
      <c r="AY28" s="33"/>
      <c r="AZ28" s="77"/>
      <c r="BA28" s="33">
        <v>68</v>
      </c>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88"/>
      <c r="EF28" s="93"/>
      <c r="EG28" s="83"/>
      <c r="EH28" s="108"/>
      <c r="EI28" s="33"/>
      <c r="EJ28" s="33"/>
      <c r="EK28" s="33"/>
      <c r="EL28" s="33"/>
      <c r="EM28" s="33"/>
      <c r="EN28" s="33">
        <v>83</v>
      </c>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v>75</v>
      </c>
      <c r="HI28" s="33">
        <v>70</v>
      </c>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33"/>
      <c r="IV28" s="33"/>
      <c r="IW28" s="33"/>
      <c r="IX28" s="33"/>
      <c r="IY28" s="33"/>
    </row>
    <row r="29" spans="1:259">
      <c r="A29" s="61">
        <v>23</v>
      </c>
      <c r="B29" s="33"/>
      <c r="C29" s="33"/>
      <c r="D29" s="33"/>
      <c r="E29" s="33"/>
      <c r="F29" s="33"/>
      <c r="G29" s="33"/>
      <c r="H29" s="33"/>
      <c r="I29" s="33">
        <v>86</v>
      </c>
      <c r="J29" s="33">
        <v>90</v>
      </c>
      <c r="K29" s="33"/>
      <c r="L29" s="33"/>
      <c r="M29" s="33"/>
      <c r="N29" s="33"/>
      <c r="O29" s="33"/>
      <c r="P29" s="33"/>
      <c r="Q29" s="33"/>
      <c r="R29" s="33"/>
      <c r="S29" s="33"/>
      <c r="T29" s="33"/>
      <c r="U29" s="33"/>
      <c r="V29" s="98"/>
      <c r="W29" s="33"/>
      <c r="X29" s="33"/>
      <c r="Y29" s="33"/>
      <c r="Z29" s="33"/>
      <c r="AA29" s="33"/>
      <c r="AB29" s="103"/>
      <c r="AC29" s="33"/>
      <c r="AD29" s="33"/>
      <c r="AE29" s="33"/>
      <c r="AF29" s="33">
        <v>79</v>
      </c>
      <c r="AG29" s="33"/>
      <c r="AH29" s="33"/>
      <c r="AI29" s="33"/>
      <c r="AJ29" s="33"/>
      <c r="AK29" s="88"/>
      <c r="AL29" s="79"/>
      <c r="AM29" s="33"/>
      <c r="AN29" s="33"/>
      <c r="AO29" s="33"/>
      <c r="AP29" s="33"/>
      <c r="AQ29" s="88"/>
      <c r="AR29" s="33"/>
      <c r="AS29" s="33"/>
      <c r="AT29" s="33"/>
      <c r="AU29" s="33"/>
      <c r="AV29" s="33"/>
      <c r="AW29" s="33"/>
      <c r="AX29" s="33"/>
      <c r="AY29" s="33"/>
      <c r="AZ29" s="77">
        <v>90</v>
      </c>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3"/>
      <c r="CT29" s="33"/>
      <c r="CU29" s="33"/>
      <c r="CV29" s="33"/>
      <c r="CW29" s="33"/>
      <c r="CX29" s="33"/>
      <c r="CY29" s="33"/>
      <c r="CZ29" s="33"/>
      <c r="DA29" s="33"/>
      <c r="DB29" s="33"/>
      <c r="DC29" s="33"/>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88"/>
      <c r="EF29" s="93"/>
      <c r="EG29" s="83"/>
      <c r="EH29" s="108"/>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v>105</v>
      </c>
      <c r="FQ29" s="33">
        <v>98</v>
      </c>
      <c r="FR29" s="33">
        <v>98</v>
      </c>
      <c r="FS29" s="33">
        <v>94</v>
      </c>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c r="IW29" s="33"/>
      <c r="IX29" s="33"/>
      <c r="IY29" s="33"/>
    </row>
    <row r="30" spans="1:259" ht="18">
      <c r="A30" s="35" t="s">
        <v>660</v>
      </c>
      <c r="B30" s="33"/>
      <c r="C30" s="33"/>
      <c r="D30" s="33"/>
      <c r="E30" s="33"/>
      <c r="F30" s="33"/>
      <c r="G30" s="33"/>
      <c r="H30" s="33"/>
      <c r="I30" s="33"/>
      <c r="J30" s="33"/>
      <c r="K30" s="33"/>
      <c r="L30" s="33"/>
      <c r="M30" s="33"/>
      <c r="N30" s="33"/>
      <c r="O30" s="33"/>
      <c r="P30" s="33"/>
      <c r="Q30" s="33"/>
      <c r="R30" s="33"/>
      <c r="S30" s="33"/>
      <c r="T30" s="33"/>
      <c r="U30" s="33"/>
      <c r="V30" s="98"/>
      <c r="W30" s="33"/>
      <c r="X30" s="33"/>
      <c r="Y30" s="33"/>
      <c r="Z30" s="33"/>
      <c r="AA30" s="33"/>
      <c r="AB30" s="103"/>
      <c r="AC30" s="33"/>
      <c r="AD30" s="33"/>
      <c r="AE30" s="33"/>
      <c r="AF30" s="33"/>
      <c r="AG30" s="33"/>
      <c r="AH30" s="33"/>
      <c r="AI30" s="33"/>
      <c r="AJ30" s="33"/>
      <c r="AK30" s="88"/>
      <c r="AL30" s="79"/>
      <c r="AM30" s="33"/>
      <c r="AN30" s="33"/>
      <c r="AO30" s="33"/>
      <c r="AP30" s="33"/>
      <c r="AQ30" s="88"/>
      <c r="AR30" s="33"/>
      <c r="AS30" s="33"/>
      <c r="AT30" s="33"/>
      <c r="AU30" s="33"/>
      <c r="AV30" s="33"/>
      <c r="AW30" s="33"/>
      <c r="AX30" s="33"/>
      <c r="AY30" s="33"/>
      <c r="AZ30" s="77"/>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88"/>
      <c r="EF30" s="93"/>
      <c r="EG30" s="83"/>
      <c r="EH30" s="108"/>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v>105</v>
      </c>
      <c r="FQ30" s="33">
        <v>98</v>
      </c>
      <c r="FR30" s="33">
        <v>98</v>
      </c>
      <c r="FS30" s="33">
        <v>94</v>
      </c>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c r="IW30" s="33"/>
      <c r="IX30" s="33"/>
      <c r="IY30" s="33"/>
    </row>
    <row r="31" spans="1:259" ht="18">
      <c r="A31" s="35" t="s">
        <v>1370</v>
      </c>
      <c r="B31" s="33"/>
      <c r="C31" s="33"/>
      <c r="D31" s="33"/>
      <c r="E31" s="33"/>
      <c r="F31" s="33"/>
      <c r="G31" s="33"/>
      <c r="H31" s="33"/>
      <c r="I31" s="33">
        <v>86</v>
      </c>
      <c r="J31" s="33">
        <v>90</v>
      </c>
      <c r="K31" s="33"/>
      <c r="L31" s="33"/>
      <c r="M31" s="33"/>
      <c r="N31" s="33"/>
      <c r="O31" s="33"/>
      <c r="P31" s="33"/>
      <c r="Q31" s="33"/>
      <c r="R31" s="33"/>
      <c r="S31" s="33"/>
      <c r="T31" s="33"/>
      <c r="U31" s="33"/>
      <c r="V31" s="98"/>
      <c r="W31" s="33"/>
      <c r="X31" s="33"/>
      <c r="Y31" s="33"/>
      <c r="Z31" s="33"/>
      <c r="AA31" s="33"/>
      <c r="AB31" s="103"/>
      <c r="AC31" s="33"/>
      <c r="AD31" s="33"/>
      <c r="AE31" s="33"/>
      <c r="AF31" s="33">
        <v>79</v>
      </c>
      <c r="AG31" s="33"/>
      <c r="AH31" s="33"/>
      <c r="AI31" s="33"/>
      <c r="AJ31" s="33"/>
      <c r="AK31" s="88"/>
      <c r="AL31" s="79"/>
      <c r="AM31" s="33"/>
      <c r="AN31" s="33"/>
      <c r="AO31" s="33"/>
      <c r="AP31" s="33"/>
      <c r="AQ31" s="88"/>
      <c r="AR31" s="33"/>
      <c r="AS31" s="33"/>
      <c r="AT31" s="33"/>
      <c r="AU31" s="33"/>
      <c r="AV31" s="33"/>
      <c r="AW31" s="33"/>
      <c r="AX31" s="33"/>
      <c r="AY31" s="33"/>
      <c r="AZ31" s="77">
        <v>90</v>
      </c>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88"/>
      <c r="EF31" s="93"/>
      <c r="EG31" s="83"/>
      <c r="EH31" s="108"/>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c r="IW31" s="33"/>
      <c r="IX31" s="33"/>
      <c r="IY31" s="33"/>
    </row>
    <row r="32" spans="1:259">
      <c r="A32" s="61">
        <v>24</v>
      </c>
      <c r="B32" s="33"/>
      <c r="C32" s="33"/>
      <c r="D32" s="33"/>
      <c r="E32" s="33"/>
      <c r="F32" s="33"/>
      <c r="G32" s="33"/>
      <c r="H32" s="33"/>
      <c r="I32" s="33"/>
      <c r="J32" s="33"/>
      <c r="K32" s="33"/>
      <c r="L32" s="33"/>
      <c r="M32" s="33"/>
      <c r="N32" s="33"/>
      <c r="O32" s="33"/>
      <c r="P32" s="33"/>
      <c r="Q32" s="33"/>
      <c r="R32" s="33"/>
      <c r="S32" s="33"/>
      <c r="T32" s="33"/>
      <c r="U32" s="33"/>
      <c r="V32" s="98"/>
      <c r="W32" s="33"/>
      <c r="X32" s="33"/>
      <c r="Y32" s="33"/>
      <c r="Z32" s="33"/>
      <c r="AA32" s="33"/>
      <c r="AB32" s="103"/>
      <c r="AC32" s="33"/>
      <c r="AD32" s="33"/>
      <c r="AE32" s="33"/>
      <c r="AF32" s="33"/>
      <c r="AG32" s="33"/>
      <c r="AH32" s="33"/>
      <c r="AI32" s="33"/>
      <c r="AJ32" s="33"/>
      <c r="AK32" s="88"/>
      <c r="AL32" s="79"/>
      <c r="AM32" s="33"/>
      <c r="AN32" s="33"/>
      <c r="AO32" s="33"/>
      <c r="AP32" s="33">
        <v>90</v>
      </c>
      <c r="AQ32" s="88"/>
      <c r="AR32" s="33"/>
      <c r="AS32" s="33"/>
      <c r="AT32" s="33"/>
      <c r="AU32" s="33"/>
      <c r="AV32" s="33"/>
      <c r="AW32" s="33"/>
      <c r="AX32" s="33"/>
      <c r="AY32" s="33"/>
      <c r="AZ32" s="77"/>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v>103</v>
      </c>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88"/>
      <c r="EF32" s="93"/>
      <c r="EG32" s="83"/>
      <c r="EH32" s="108"/>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c r="IW32" s="33"/>
      <c r="IX32" s="33"/>
      <c r="IY32" s="33"/>
    </row>
    <row r="33" spans="1:259" ht="18">
      <c r="A33" s="35" t="s">
        <v>565</v>
      </c>
      <c r="B33" s="33"/>
      <c r="C33" s="33"/>
      <c r="D33" s="33"/>
      <c r="E33" s="33"/>
      <c r="F33" s="33"/>
      <c r="G33" s="33"/>
      <c r="H33" s="33"/>
      <c r="I33" s="33"/>
      <c r="J33" s="33"/>
      <c r="K33" s="33"/>
      <c r="L33" s="33"/>
      <c r="M33" s="33"/>
      <c r="N33" s="33"/>
      <c r="O33" s="33"/>
      <c r="P33" s="33"/>
      <c r="Q33" s="33"/>
      <c r="R33" s="33"/>
      <c r="S33" s="33"/>
      <c r="T33" s="33"/>
      <c r="U33" s="33"/>
      <c r="V33" s="98"/>
      <c r="W33" s="33"/>
      <c r="X33" s="33"/>
      <c r="Y33" s="33"/>
      <c r="Z33" s="33"/>
      <c r="AA33" s="33"/>
      <c r="AB33" s="103"/>
      <c r="AC33" s="33"/>
      <c r="AD33" s="33"/>
      <c r="AE33" s="33"/>
      <c r="AF33" s="33"/>
      <c r="AG33" s="33"/>
      <c r="AH33" s="33"/>
      <c r="AI33" s="33"/>
      <c r="AJ33" s="33"/>
      <c r="AK33" s="88"/>
      <c r="AL33" s="79"/>
      <c r="AM33" s="33"/>
      <c r="AN33" s="33"/>
      <c r="AO33" s="33"/>
      <c r="AP33" s="33">
        <v>90</v>
      </c>
      <c r="AQ33" s="88"/>
      <c r="AR33" s="33"/>
      <c r="AS33" s="33"/>
      <c r="AT33" s="33"/>
      <c r="AU33" s="33"/>
      <c r="AV33" s="33"/>
      <c r="AW33" s="33"/>
      <c r="AX33" s="33"/>
      <c r="AY33" s="33"/>
      <c r="AZ33" s="77"/>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v>103</v>
      </c>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88"/>
      <c r="EF33" s="93"/>
      <c r="EG33" s="83"/>
      <c r="EH33" s="108"/>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c r="IW33" s="33"/>
      <c r="IX33" s="33"/>
      <c r="IY33" s="33"/>
    </row>
    <row r="34" spans="1:259">
      <c r="A34" s="61">
        <v>25</v>
      </c>
      <c r="B34" s="33"/>
      <c r="C34" s="33"/>
      <c r="D34" s="33"/>
      <c r="E34" s="33">
        <v>206</v>
      </c>
      <c r="F34" s="33"/>
      <c r="G34" s="33"/>
      <c r="H34" s="33"/>
      <c r="I34" s="33"/>
      <c r="J34" s="33"/>
      <c r="K34" s="33"/>
      <c r="L34" s="33">
        <v>95</v>
      </c>
      <c r="M34" s="33"/>
      <c r="N34" s="33"/>
      <c r="O34" s="33"/>
      <c r="P34" s="33"/>
      <c r="Q34" s="33">
        <v>180</v>
      </c>
      <c r="R34" s="33">
        <v>93</v>
      </c>
      <c r="S34" s="33">
        <v>70</v>
      </c>
      <c r="T34" s="33">
        <v>90</v>
      </c>
      <c r="U34" s="33"/>
      <c r="V34" s="98"/>
      <c r="W34" s="33"/>
      <c r="X34" s="33"/>
      <c r="Y34" s="33">
        <v>90</v>
      </c>
      <c r="Z34" s="33">
        <v>87</v>
      </c>
      <c r="AA34" s="33"/>
      <c r="AB34" s="103"/>
      <c r="AC34" s="33"/>
      <c r="AD34" s="33">
        <v>76</v>
      </c>
      <c r="AE34" s="33"/>
      <c r="AF34" s="33"/>
      <c r="AG34" s="33"/>
      <c r="AH34" s="33"/>
      <c r="AI34" s="33"/>
      <c r="AJ34" s="33"/>
      <c r="AK34" s="88"/>
      <c r="AL34" s="79"/>
      <c r="AM34" s="33"/>
      <c r="AN34" s="33"/>
      <c r="AO34" s="33"/>
      <c r="AP34" s="33"/>
      <c r="AQ34" s="88">
        <v>105</v>
      </c>
      <c r="AR34" s="33"/>
      <c r="AS34" s="33"/>
      <c r="AT34" s="33"/>
      <c r="AU34" s="33"/>
      <c r="AV34" s="33"/>
      <c r="AW34" s="33">
        <v>85</v>
      </c>
      <c r="AX34" s="33"/>
      <c r="AY34" s="33"/>
      <c r="AZ34" s="77">
        <v>90</v>
      </c>
      <c r="BA34" s="33"/>
      <c r="BB34" s="33"/>
      <c r="BC34" s="33"/>
      <c r="BD34" s="33"/>
      <c r="BE34" s="33"/>
      <c r="BF34" s="33"/>
      <c r="BG34" s="33">
        <v>91</v>
      </c>
      <c r="BH34" s="33"/>
      <c r="BI34" s="33"/>
      <c r="BJ34" s="33"/>
      <c r="BK34" s="33"/>
      <c r="BL34" s="33"/>
      <c r="BM34" s="33"/>
      <c r="BN34" s="33"/>
      <c r="BO34" s="33"/>
      <c r="BP34" s="33"/>
      <c r="BQ34" s="33"/>
      <c r="BR34" s="33"/>
      <c r="BS34" s="33"/>
      <c r="BT34" s="33"/>
      <c r="BU34" s="33"/>
      <c r="BV34" s="33"/>
      <c r="BW34" s="33"/>
      <c r="BX34" s="33"/>
      <c r="BY34" s="33"/>
      <c r="BZ34" s="33"/>
      <c r="CA34" s="33">
        <v>75</v>
      </c>
      <c r="CB34" s="33"/>
      <c r="CC34" s="33"/>
      <c r="CD34" s="33"/>
      <c r="CE34" s="33"/>
      <c r="CF34" s="33"/>
      <c r="CG34" s="33"/>
      <c r="CH34" s="33"/>
      <c r="CI34" s="33"/>
      <c r="CJ34" s="33"/>
      <c r="CK34" s="33"/>
      <c r="CL34" s="33"/>
      <c r="CM34" s="33"/>
      <c r="CN34" s="33"/>
      <c r="CO34" s="33"/>
      <c r="CP34" s="33"/>
      <c r="CQ34" s="33">
        <v>79</v>
      </c>
      <c r="CR34" s="33"/>
      <c r="CS34" s="33"/>
      <c r="CT34" s="33"/>
      <c r="CU34" s="33"/>
      <c r="CV34" s="33"/>
      <c r="CW34" s="33"/>
      <c r="CX34" s="33"/>
      <c r="CY34" s="33"/>
      <c r="CZ34" s="33"/>
      <c r="DA34" s="33"/>
      <c r="DB34" s="33"/>
      <c r="DC34" s="33"/>
      <c r="DD34" s="33"/>
      <c r="DE34" s="33">
        <v>81</v>
      </c>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v>83</v>
      </c>
      <c r="EE34" s="88"/>
      <c r="EF34" s="93"/>
      <c r="EG34" s="83"/>
      <c r="EH34" s="108"/>
      <c r="EI34" s="33"/>
      <c r="EJ34" s="33"/>
      <c r="EK34" s="33">
        <v>70</v>
      </c>
      <c r="EL34" s="33">
        <v>60</v>
      </c>
      <c r="EM34" s="33">
        <v>181</v>
      </c>
      <c r="EN34" s="33">
        <v>102</v>
      </c>
      <c r="EO34" s="33">
        <v>95</v>
      </c>
      <c r="EP34" s="33">
        <v>180</v>
      </c>
      <c r="EQ34" s="33">
        <v>80</v>
      </c>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v>83</v>
      </c>
      <c r="IF34" s="33">
        <v>164</v>
      </c>
      <c r="IG34" s="33"/>
      <c r="IH34" s="33"/>
      <c r="II34" s="33"/>
      <c r="IJ34" s="33"/>
      <c r="IK34" s="33"/>
      <c r="IL34" s="33"/>
      <c r="IM34" s="33"/>
      <c r="IN34" s="33"/>
      <c r="IO34" s="33"/>
      <c r="IP34" s="33"/>
      <c r="IQ34" s="33"/>
      <c r="IR34" s="33"/>
      <c r="IS34" s="33"/>
      <c r="IT34" s="33"/>
      <c r="IU34" s="33">
        <v>84</v>
      </c>
      <c r="IV34" s="33"/>
      <c r="IW34" s="33"/>
      <c r="IX34" s="33"/>
      <c r="IY34" s="33"/>
    </row>
    <row r="35" spans="1:259" ht="18">
      <c r="A35" s="35" t="s">
        <v>1023</v>
      </c>
      <c r="B35" s="33"/>
      <c r="C35" s="33"/>
      <c r="D35" s="33"/>
      <c r="E35" s="33">
        <v>98</v>
      </c>
      <c r="F35" s="33"/>
      <c r="G35" s="33"/>
      <c r="H35" s="33"/>
      <c r="I35" s="33"/>
      <c r="J35" s="33"/>
      <c r="K35" s="33"/>
      <c r="L35" s="33"/>
      <c r="M35" s="33"/>
      <c r="N35" s="33"/>
      <c r="O35" s="33"/>
      <c r="P35" s="33"/>
      <c r="Q35" s="33"/>
      <c r="R35" s="33"/>
      <c r="S35" s="33"/>
      <c r="T35" s="33"/>
      <c r="U35" s="33"/>
      <c r="V35" s="98"/>
      <c r="W35" s="33"/>
      <c r="X35" s="33"/>
      <c r="Y35" s="33"/>
      <c r="Z35" s="33"/>
      <c r="AA35" s="33"/>
      <c r="AB35" s="103"/>
      <c r="AC35" s="33"/>
      <c r="AD35" s="33"/>
      <c r="AE35" s="33"/>
      <c r="AF35" s="33"/>
      <c r="AG35" s="33"/>
      <c r="AH35" s="33"/>
      <c r="AI35" s="33"/>
      <c r="AJ35" s="33"/>
      <c r="AK35" s="88"/>
      <c r="AL35" s="79"/>
      <c r="AM35" s="33"/>
      <c r="AN35" s="33"/>
      <c r="AO35" s="33"/>
      <c r="AP35" s="33"/>
      <c r="AQ35" s="88"/>
      <c r="AR35" s="33"/>
      <c r="AS35" s="33"/>
      <c r="AT35" s="33"/>
      <c r="AU35" s="33"/>
      <c r="AV35" s="33"/>
      <c r="AW35" s="33"/>
      <c r="AX35" s="33"/>
      <c r="AY35" s="33"/>
      <c r="AZ35" s="77"/>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88"/>
      <c r="EF35" s="93"/>
      <c r="EG35" s="83"/>
      <c r="EH35" s="108"/>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c r="IW35" s="33"/>
      <c r="IX35" s="33"/>
      <c r="IY35" s="33"/>
    </row>
    <row r="36" spans="1:259" ht="18">
      <c r="A36" s="35" t="s">
        <v>338</v>
      </c>
      <c r="B36" s="33"/>
      <c r="C36" s="33"/>
      <c r="D36" s="33"/>
      <c r="E36" s="33"/>
      <c r="F36" s="33"/>
      <c r="G36" s="33"/>
      <c r="H36" s="33"/>
      <c r="I36" s="33"/>
      <c r="J36" s="33"/>
      <c r="K36" s="33"/>
      <c r="L36" s="33"/>
      <c r="M36" s="33"/>
      <c r="N36" s="33"/>
      <c r="O36" s="33"/>
      <c r="P36" s="33"/>
      <c r="Q36" s="33">
        <v>90</v>
      </c>
      <c r="R36" s="33">
        <v>93</v>
      </c>
      <c r="S36" s="33">
        <v>70</v>
      </c>
      <c r="T36" s="33"/>
      <c r="U36" s="33"/>
      <c r="V36" s="98"/>
      <c r="W36" s="33"/>
      <c r="X36" s="33"/>
      <c r="Y36" s="33"/>
      <c r="Z36" s="33">
        <v>87</v>
      </c>
      <c r="AA36" s="33"/>
      <c r="AB36" s="103"/>
      <c r="AC36" s="33"/>
      <c r="AD36" s="33">
        <v>76</v>
      </c>
      <c r="AE36" s="33"/>
      <c r="AF36" s="33"/>
      <c r="AG36" s="33"/>
      <c r="AH36" s="33"/>
      <c r="AI36" s="33"/>
      <c r="AJ36" s="33"/>
      <c r="AK36" s="88"/>
      <c r="AL36" s="79"/>
      <c r="AM36" s="33"/>
      <c r="AN36" s="33"/>
      <c r="AO36" s="33"/>
      <c r="AP36" s="33"/>
      <c r="AQ36" s="88"/>
      <c r="AR36" s="33"/>
      <c r="AS36" s="33"/>
      <c r="AT36" s="33"/>
      <c r="AU36" s="33"/>
      <c r="AV36" s="33"/>
      <c r="AW36" s="33"/>
      <c r="AX36" s="33"/>
      <c r="AY36" s="33"/>
      <c r="AZ36" s="77"/>
      <c r="BA36" s="33"/>
      <c r="BB36" s="33"/>
      <c r="BC36" s="33"/>
      <c r="BD36" s="33"/>
      <c r="BE36" s="33"/>
      <c r="BF36" s="33"/>
      <c r="BG36" s="33">
        <v>91</v>
      </c>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v>79</v>
      </c>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88"/>
      <c r="EF36" s="93"/>
      <c r="EG36" s="83"/>
      <c r="EH36" s="108"/>
      <c r="EI36" s="33"/>
      <c r="EJ36" s="33"/>
      <c r="EK36" s="33">
        <v>70</v>
      </c>
      <c r="EL36" s="33">
        <v>60</v>
      </c>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v>83</v>
      </c>
      <c r="IF36" s="33">
        <v>164</v>
      </c>
      <c r="IG36" s="33"/>
      <c r="IH36" s="33"/>
      <c r="II36" s="33"/>
      <c r="IJ36" s="33"/>
      <c r="IK36" s="33"/>
      <c r="IL36" s="33"/>
      <c r="IM36" s="33"/>
      <c r="IN36" s="33"/>
      <c r="IO36" s="33"/>
      <c r="IP36" s="33"/>
      <c r="IQ36" s="33"/>
      <c r="IR36" s="33"/>
      <c r="IS36" s="33"/>
      <c r="IT36" s="33"/>
      <c r="IU36" s="33">
        <v>84</v>
      </c>
      <c r="IV36" s="33"/>
      <c r="IW36" s="33"/>
      <c r="IX36" s="33"/>
      <c r="IY36" s="33"/>
    </row>
    <row r="37" spans="1:259" ht="18">
      <c r="A37" s="35" t="s">
        <v>158</v>
      </c>
      <c r="B37" s="33"/>
      <c r="C37" s="33"/>
      <c r="D37" s="33"/>
      <c r="E37" s="33">
        <v>108</v>
      </c>
      <c r="F37" s="33"/>
      <c r="G37" s="33"/>
      <c r="H37" s="33"/>
      <c r="I37" s="33"/>
      <c r="J37" s="33"/>
      <c r="K37" s="33"/>
      <c r="L37" s="33">
        <v>95</v>
      </c>
      <c r="M37" s="33"/>
      <c r="N37" s="33"/>
      <c r="O37" s="33"/>
      <c r="P37" s="33"/>
      <c r="Q37" s="33">
        <v>90</v>
      </c>
      <c r="R37" s="33"/>
      <c r="S37" s="33"/>
      <c r="T37" s="33">
        <v>90</v>
      </c>
      <c r="U37" s="33"/>
      <c r="V37" s="98"/>
      <c r="W37" s="33"/>
      <c r="X37" s="33"/>
      <c r="Y37" s="33">
        <v>90</v>
      </c>
      <c r="Z37" s="33"/>
      <c r="AA37" s="33"/>
      <c r="AB37" s="103"/>
      <c r="AC37" s="33"/>
      <c r="AD37" s="33"/>
      <c r="AE37" s="33"/>
      <c r="AF37" s="33"/>
      <c r="AG37" s="33"/>
      <c r="AH37" s="33"/>
      <c r="AI37" s="33"/>
      <c r="AJ37" s="33"/>
      <c r="AK37" s="88"/>
      <c r="AL37" s="79"/>
      <c r="AM37" s="33"/>
      <c r="AN37" s="33"/>
      <c r="AO37" s="33"/>
      <c r="AP37" s="33"/>
      <c r="AQ37" s="88">
        <v>105</v>
      </c>
      <c r="AR37" s="33"/>
      <c r="AS37" s="33"/>
      <c r="AT37" s="33"/>
      <c r="AU37" s="33"/>
      <c r="AV37" s="33"/>
      <c r="AW37" s="33">
        <v>85</v>
      </c>
      <c r="AX37" s="33"/>
      <c r="AY37" s="33"/>
      <c r="AZ37" s="77">
        <v>90</v>
      </c>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v>75</v>
      </c>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v>81</v>
      </c>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v>83</v>
      </c>
      <c r="EE37" s="88"/>
      <c r="EF37" s="93"/>
      <c r="EG37" s="83"/>
      <c r="EH37" s="108"/>
      <c r="EI37" s="33"/>
      <c r="EJ37" s="33"/>
      <c r="EK37" s="33"/>
      <c r="EL37" s="33"/>
      <c r="EM37" s="33">
        <v>181</v>
      </c>
      <c r="EN37" s="33">
        <v>102</v>
      </c>
      <c r="EO37" s="33">
        <v>95</v>
      </c>
      <c r="EP37" s="33">
        <v>180</v>
      </c>
      <c r="EQ37" s="33">
        <v>80</v>
      </c>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c r="IX37" s="33"/>
      <c r="IY37" s="33"/>
    </row>
    <row r="38" spans="1:259">
      <c r="A38" s="61">
        <v>26</v>
      </c>
      <c r="B38" s="33"/>
      <c r="C38" s="33"/>
      <c r="D38" s="33"/>
      <c r="E38" s="33"/>
      <c r="F38" s="33"/>
      <c r="G38" s="33"/>
      <c r="H38" s="33"/>
      <c r="I38" s="33"/>
      <c r="J38" s="33"/>
      <c r="K38" s="33"/>
      <c r="L38" s="33"/>
      <c r="M38" s="33"/>
      <c r="N38" s="33"/>
      <c r="O38" s="33"/>
      <c r="P38" s="33">
        <v>185</v>
      </c>
      <c r="Q38" s="33">
        <v>87</v>
      </c>
      <c r="R38" s="33"/>
      <c r="S38" s="33"/>
      <c r="T38" s="33"/>
      <c r="U38" s="33"/>
      <c r="V38" s="98"/>
      <c r="W38" s="33"/>
      <c r="X38" s="33"/>
      <c r="Y38" s="33"/>
      <c r="Z38" s="33"/>
      <c r="AA38" s="33"/>
      <c r="AB38" s="103"/>
      <c r="AC38" s="33"/>
      <c r="AD38" s="33"/>
      <c r="AE38" s="33"/>
      <c r="AF38" s="33"/>
      <c r="AG38" s="33"/>
      <c r="AH38" s="33"/>
      <c r="AI38" s="33"/>
      <c r="AJ38" s="33"/>
      <c r="AK38" s="88"/>
      <c r="AL38" s="79"/>
      <c r="AM38" s="33"/>
      <c r="AN38" s="33"/>
      <c r="AO38" s="33"/>
      <c r="AP38" s="33"/>
      <c r="AQ38" s="88"/>
      <c r="AR38" s="33"/>
      <c r="AS38" s="33"/>
      <c r="AT38" s="33"/>
      <c r="AU38" s="33">
        <v>93</v>
      </c>
      <c r="AV38" s="33"/>
      <c r="AW38" s="33"/>
      <c r="AX38" s="33"/>
      <c r="AY38" s="33"/>
      <c r="AZ38" s="77">
        <v>87</v>
      </c>
      <c r="BA38" s="33"/>
      <c r="BB38" s="33"/>
      <c r="BC38" s="33"/>
      <c r="BD38" s="33"/>
      <c r="BE38" s="33"/>
      <c r="BF38" s="33"/>
      <c r="BG38" s="33">
        <v>195</v>
      </c>
      <c r="BH38" s="33"/>
      <c r="BI38" s="33"/>
      <c r="BJ38" s="33"/>
      <c r="BK38" s="33"/>
      <c r="BL38" s="33"/>
      <c r="BM38" s="33"/>
      <c r="BN38" s="33"/>
      <c r="BO38" s="33"/>
      <c r="BP38" s="33"/>
      <c r="BQ38" s="33"/>
      <c r="BR38" s="33"/>
      <c r="BS38" s="33"/>
      <c r="BT38" s="33"/>
      <c r="BU38" s="33"/>
      <c r="BV38" s="33"/>
      <c r="BW38" s="33"/>
      <c r="BX38" s="33"/>
      <c r="BY38" s="33"/>
      <c r="BZ38" s="33"/>
      <c r="CA38" s="33"/>
      <c r="CB38" s="33">
        <v>83</v>
      </c>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v>83</v>
      </c>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88"/>
      <c r="EF38" s="93"/>
      <c r="EG38" s="83"/>
      <c r="EH38" s="108"/>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v>78</v>
      </c>
      <c r="IE38" s="33"/>
      <c r="IF38" s="33"/>
      <c r="IG38" s="33"/>
      <c r="IH38" s="33"/>
      <c r="II38" s="33"/>
      <c r="IJ38" s="33"/>
      <c r="IK38" s="33"/>
      <c r="IL38" s="33"/>
      <c r="IM38" s="33"/>
      <c r="IN38" s="33"/>
      <c r="IO38" s="33"/>
      <c r="IP38" s="33"/>
      <c r="IQ38" s="33"/>
      <c r="IR38" s="33"/>
      <c r="IS38" s="33"/>
      <c r="IT38" s="33"/>
      <c r="IU38" s="33"/>
      <c r="IV38" s="33"/>
      <c r="IW38" s="33"/>
      <c r="IX38" s="33"/>
      <c r="IY38" s="33"/>
    </row>
    <row r="39" spans="1:259" ht="18">
      <c r="A39" s="35" t="s">
        <v>156</v>
      </c>
      <c r="B39" s="33"/>
      <c r="C39" s="33"/>
      <c r="D39" s="33"/>
      <c r="E39" s="33"/>
      <c r="F39" s="33"/>
      <c r="G39" s="33"/>
      <c r="H39" s="33"/>
      <c r="I39" s="33"/>
      <c r="J39" s="33"/>
      <c r="K39" s="33"/>
      <c r="L39" s="33"/>
      <c r="M39" s="33"/>
      <c r="N39" s="33"/>
      <c r="O39" s="33"/>
      <c r="P39" s="33">
        <v>185</v>
      </c>
      <c r="Q39" s="33">
        <v>87</v>
      </c>
      <c r="R39" s="33"/>
      <c r="S39" s="33"/>
      <c r="T39" s="33"/>
      <c r="U39" s="33"/>
      <c r="V39" s="98"/>
      <c r="W39" s="33"/>
      <c r="X39" s="33"/>
      <c r="Y39" s="33"/>
      <c r="Z39" s="33"/>
      <c r="AA39" s="33"/>
      <c r="AB39" s="103"/>
      <c r="AC39" s="33"/>
      <c r="AD39" s="33"/>
      <c r="AE39" s="33"/>
      <c r="AF39" s="33"/>
      <c r="AG39" s="33"/>
      <c r="AH39" s="33"/>
      <c r="AI39" s="33"/>
      <c r="AJ39" s="33"/>
      <c r="AK39" s="88"/>
      <c r="AL39" s="79"/>
      <c r="AM39" s="33"/>
      <c r="AN39" s="33"/>
      <c r="AO39" s="33"/>
      <c r="AP39" s="33"/>
      <c r="AQ39" s="88"/>
      <c r="AR39" s="33"/>
      <c r="AS39" s="33"/>
      <c r="AT39" s="33"/>
      <c r="AU39" s="33">
        <v>93</v>
      </c>
      <c r="AV39" s="33"/>
      <c r="AW39" s="33"/>
      <c r="AX39" s="33"/>
      <c r="AY39" s="33"/>
      <c r="AZ39" s="77">
        <v>87</v>
      </c>
      <c r="BA39" s="33"/>
      <c r="BB39" s="33"/>
      <c r="BC39" s="33"/>
      <c r="BD39" s="33"/>
      <c r="BE39" s="33"/>
      <c r="BF39" s="33"/>
      <c r="BG39" s="33">
        <v>95</v>
      </c>
      <c r="BH39" s="33"/>
      <c r="BI39" s="33"/>
      <c r="BJ39" s="33"/>
      <c r="BK39" s="33"/>
      <c r="BL39" s="33"/>
      <c r="BM39" s="33"/>
      <c r="BN39" s="33"/>
      <c r="BO39" s="33"/>
      <c r="BP39" s="33"/>
      <c r="BQ39" s="33"/>
      <c r="BR39" s="33"/>
      <c r="BS39" s="33"/>
      <c r="BT39" s="33"/>
      <c r="BU39" s="33"/>
      <c r="BV39" s="33"/>
      <c r="BW39" s="33"/>
      <c r="BX39" s="33"/>
      <c r="BY39" s="33"/>
      <c r="BZ39" s="33"/>
      <c r="CA39" s="33"/>
      <c r="CB39" s="33">
        <v>83</v>
      </c>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v>83</v>
      </c>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88"/>
      <c r="EF39" s="93"/>
      <c r="EG39" s="83"/>
      <c r="EH39" s="108"/>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v>78</v>
      </c>
      <c r="IE39" s="33"/>
      <c r="IF39" s="33"/>
      <c r="IG39" s="33"/>
      <c r="IH39" s="33"/>
      <c r="II39" s="33"/>
      <c r="IJ39" s="33"/>
      <c r="IK39" s="33"/>
      <c r="IL39" s="33"/>
      <c r="IM39" s="33"/>
      <c r="IN39" s="33"/>
      <c r="IO39" s="33"/>
      <c r="IP39" s="33"/>
      <c r="IQ39" s="33"/>
      <c r="IR39" s="33"/>
      <c r="IS39" s="33"/>
      <c r="IT39" s="33"/>
      <c r="IU39" s="33"/>
      <c r="IV39" s="33"/>
      <c r="IW39" s="33"/>
      <c r="IX39" s="33"/>
      <c r="IY39" s="33"/>
    </row>
    <row r="40" spans="1:259" ht="18">
      <c r="A40" s="35" t="s">
        <v>1020</v>
      </c>
      <c r="B40" s="33"/>
      <c r="C40" s="33"/>
      <c r="D40" s="33"/>
      <c r="E40" s="33"/>
      <c r="F40" s="33"/>
      <c r="G40" s="33"/>
      <c r="H40" s="33"/>
      <c r="I40" s="33"/>
      <c r="J40" s="33"/>
      <c r="K40" s="33"/>
      <c r="L40" s="33"/>
      <c r="M40" s="33"/>
      <c r="N40" s="33"/>
      <c r="O40" s="33"/>
      <c r="P40" s="33"/>
      <c r="Q40" s="33"/>
      <c r="R40" s="33"/>
      <c r="S40" s="33"/>
      <c r="T40" s="33"/>
      <c r="U40" s="33"/>
      <c r="V40" s="98"/>
      <c r="W40" s="33"/>
      <c r="X40" s="33"/>
      <c r="Y40" s="33"/>
      <c r="Z40" s="33"/>
      <c r="AA40" s="33"/>
      <c r="AB40" s="103"/>
      <c r="AC40" s="33"/>
      <c r="AD40" s="33"/>
      <c r="AE40" s="33"/>
      <c r="AF40" s="33"/>
      <c r="AG40" s="33"/>
      <c r="AH40" s="33"/>
      <c r="AI40" s="33"/>
      <c r="AJ40" s="33"/>
      <c r="AK40" s="88"/>
      <c r="AL40" s="79"/>
      <c r="AM40" s="33"/>
      <c r="AN40" s="33"/>
      <c r="AO40" s="33"/>
      <c r="AP40" s="33"/>
      <c r="AQ40" s="88"/>
      <c r="AR40" s="33"/>
      <c r="AS40" s="33"/>
      <c r="AT40" s="33"/>
      <c r="AU40" s="33"/>
      <c r="AV40" s="33"/>
      <c r="AW40" s="33"/>
      <c r="AX40" s="33"/>
      <c r="AY40" s="33"/>
      <c r="AZ40" s="77"/>
      <c r="BA40" s="33"/>
      <c r="BB40" s="33"/>
      <c r="BC40" s="33"/>
      <c r="BD40" s="33"/>
      <c r="BE40" s="33"/>
      <c r="BF40" s="33"/>
      <c r="BG40" s="33">
        <v>100</v>
      </c>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88"/>
      <c r="EF40" s="93"/>
      <c r="EG40" s="83"/>
      <c r="EH40" s="108"/>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c r="IW40" s="33"/>
      <c r="IX40" s="33"/>
      <c r="IY40" s="33"/>
    </row>
    <row r="41" spans="1:259" ht="35.25">
      <c r="A41" s="62">
        <v>30</v>
      </c>
      <c r="B41" s="33">
        <v>100</v>
      </c>
      <c r="C41" s="33"/>
      <c r="D41" s="33">
        <v>74</v>
      </c>
      <c r="E41" s="33"/>
      <c r="F41" s="33"/>
      <c r="G41" s="33"/>
      <c r="H41" s="33"/>
      <c r="I41" s="33">
        <v>203</v>
      </c>
      <c r="J41" s="33">
        <v>90</v>
      </c>
      <c r="K41" s="33"/>
      <c r="L41" s="33">
        <v>184</v>
      </c>
      <c r="M41" s="33">
        <v>282</v>
      </c>
      <c r="N41" s="33"/>
      <c r="O41" s="33"/>
      <c r="P41" s="33">
        <v>193</v>
      </c>
      <c r="Q41" s="33"/>
      <c r="R41" s="33">
        <v>87</v>
      </c>
      <c r="S41" s="33"/>
      <c r="T41" s="33"/>
      <c r="U41" s="33"/>
      <c r="V41" s="98">
        <v>376</v>
      </c>
      <c r="W41" s="33">
        <v>159</v>
      </c>
      <c r="X41" s="33">
        <v>354</v>
      </c>
      <c r="Y41" s="33">
        <v>273</v>
      </c>
      <c r="Z41" s="33"/>
      <c r="AA41" s="33"/>
      <c r="AB41" s="103"/>
      <c r="AC41" s="33"/>
      <c r="AD41" s="33"/>
      <c r="AE41" s="33"/>
      <c r="AF41" s="33"/>
      <c r="AG41" s="33">
        <v>84</v>
      </c>
      <c r="AH41" s="33"/>
      <c r="AI41" s="33"/>
      <c r="AJ41" s="33"/>
      <c r="AK41" s="88"/>
      <c r="AL41" s="79"/>
      <c r="AM41" s="33"/>
      <c r="AN41" s="33"/>
      <c r="AO41" s="33">
        <v>77</v>
      </c>
      <c r="AP41" s="33"/>
      <c r="AQ41" s="88">
        <v>93</v>
      </c>
      <c r="AR41" s="33"/>
      <c r="AS41" s="33"/>
      <c r="AT41" s="33">
        <v>90</v>
      </c>
      <c r="AU41" s="33"/>
      <c r="AV41" s="33"/>
      <c r="AW41" s="33"/>
      <c r="AX41" s="33"/>
      <c r="AY41" s="33"/>
      <c r="AZ41" s="77"/>
      <c r="BA41" s="33"/>
      <c r="BB41" s="33"/>
      <c r="BC41" s="33"/>
      <c r="BD41" s="33"/>
      <c r="BE41" s="33"/>
      <c r="BF41" s="33"/>
      <c r="BG41" s="33">
        <v>82</v>
      </c>
      <c r="BH41" s="33"/>
      <c r="BI41" s="33"/>
      <c r="BJ41" s="33"/>
      <c r="BK41" s="33"/>
      <c r="BL41" s="33"/>
      <c r="BM41" s="33"/>
      <c r="BN41" s="33"/>
      <c r="BO41" s="33"/>
      <c r="BP41" s="33"/>
      <c r="BQ41" s="33"/>
      <c r="BR41" s="33"/>
      <c r="BS41" s="33"/>
      <c r="BT41" s="33"/>
      <c r="BU41" s="33"/>
      <c r="BV41" s="33"/>
      <c r="BW41" s="33">
        <v>96</v>
      </c>
      <c r="BX41" s="33"/>
      <c r="BY41" s="33"/>
      <c r="BZ41" s="33">
        <v>73</v>
      </c>
      <c r="CA41" s="33"/>
      <c r="CB41" s="33"/>
      <c r="CC41" s="33"/>
      <c r="CD41" s="33">
        <v>80</v>
      </c>
      <c r="CE41" s="33"/>
      <c r="CF41" s="33"/>
      <c r="CG41" s="33"/>
      <c r="CH41" s="33"/>
      <c r="CI41" s="33"/>
      <c r="CJ41" s="33"/>
      <c r="CK41" s="33">
        <v>170</v>
      </c>
      <c r="CL41" s="33"/>
      <c r="CM41" s="33"/>
      <c r="CN41" s="33"/>
      <c r="CO41" s="33"/>
      <c r="CP41" s="33"/>
      <c r="CQ41" s="33"/>
      <c r="CR41" s="33"/>
      <c r="CS41" s="33"/>
      <c r="CT41" s="33"/>
      <c r="CU41" s="33"/>
      <c r="CV41" s="33"/>
      <c r="CW41" s="33"/>
      <c r="CX41" s="33"/>
      <c r="CY41" s="33"/>
      <c r="CZ41" s="33"/>
      <c r="DA41" s="33"/>
      <c r="DB41" s="33"/>
      <c r="DC41" s="33"/>
      <c r="DD41" s="33"/>
      <c r="DE41" s="33"/>
      <c r="DF41" s="33"/>
      <c r="DG41" s="33"/>
      <c r="DH41" s="33">
        <v>75</v>
      </c>
      <c r="DI41" s="33"/>
      <c r="DJ41" s="33"/>
      <c r="DK41" s="33">
        <v>157</v>
      </c>
      <c r="DL41" s="33"/>
      <c r="DM41" s="33"/>
      <c r="DN41" s="33"/>
      <c r="DO41" s="33"/>
      <c r="DP41" s="33"/>
      <c r="DQ41" s="33"/>
      <c r="DR41" s="33"/>
      <c r="DS41" s="33"/>
      <c r="DT41" s="33"/>
      <c r="DU41" s="33"/>
      <c r="DV41" s="33">
        <v>80</v>
      </c>
      <c r="DW41" s="33">
        <v>82</v>
      </c>
      <c r="DX41" s="33"/>
      <c r="DY41" s="33"/>
      <c r="DZ41" s="33"/>
      <c r="EA41" s="33"/>
      <c r="EB41" s="33"/>
      <c r="EC41" s="33"/>
      <c r="ED41" s="33"/>
      <c r="EE41" s="88"/>
      <c r="EF41" s="93"/>
      <c r="EG41" s="83"/>
      <c r="EH41" s="108"/>
      <c r="EI41" s="33"/>
      <c r="EJ41" s="33">
        <v>88</v>
      </c>
      <c r="EK41" s="33">
        <v>140</v>
      </c>
      <c r="EL41" s="33"/>
      <c r="EM41" s="33"/>
      <c r="EN41" s="33"/>
      <c r="EO41" s="33"/>
      <c r="EP41" s="33"/>
      <c r="EQ41" s="33"/>
      <c r="ER41" s="33"/>
      <c r="ES41" s="33">
        <v>74</v>
      </c>
      <c r="ET41" s="33">
        <v>60</v>
      </c>
      <c r="EU41" s="33">
        <v>87</v>
      </c>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v>93</v>
      </c>
      <c r="GQ41" s="33">
        <v>93</v>
      </c>
      <c r="GR41" s="33">
        <v>85</v>
      </c>
      <c r="GS41" s="33">
        <v>68</v>
      </c>
      <c r="GT41" s="33"/>
      <c r="GU41" s="33"/>
      <c r="GV41" s="33"/>
      <c r="GW41" s="33"/>
      <c r="GX41" s="33"/>
      <c r="GY41" s="33"/>
      <c r="GZ41" s="33"/>
      <c r="HA41" s="33">
        <v>92</v>
      </c>
      <c r="HB41" s="33">
        <v>89</v>
      </c>
      <c r="HC41" s="33">
        <v>88</v>
      </c>
      <c r="HD41" s="33">
        <v>84</v>
      </c>
      <c r="HE41" s="33">
        <v>77</v>
      </c>
      <c r="HF41" s="33">
        <v>76</v>
      </c>
      <c r="HG41" s="33"/>
      <c r="HH41" s="33"/>
      <c r="HI41" s="33"/>
      <c r="HJ41" s="33"/>
      <c r="HK41" s="33"/>
      <c r="HL41" s="33"/>
      <c r="HM41" s="33"/>
      <c r="HN41" s="33"/>
      <c r="HO41" s="33"/>
      <c r="HP41" s="33"/>
      <c r="HQ41" s="33"/>
      <c r="HR41" s="33"/>
      <c r="HS41" s="33"/>
      <c r="HT41" s="33"/>
      <c r="HU41" s="33"/>
      <c r="HV41" s="33"/>
      <c r="HW41" s="33"/>
      <c r="HX41" s="33"/>
      <c r="HY41" s="33"/>
      <c r="HZ41" s="33">
        <v>70</v>
      </c>
      <c r="IA41" s="33">
        <v>82.99</v>
      </c>
      <c r="IB41" s="33"/>
      <c r="IC41" s="33"/>
      <c r="ID41" s="33"/>
      <c r="IE41" s="33"/>
      <c r="IF41" s="33"/>
      <c r="IG41" s="33"/>
      <c r="IH41" s="33"/>
      <c r="II41" s="33"/>
      <c r="IJ41" s="33"/>
      <c r="IK41" s="33"/>
      <c r="IL41" s="33">
        <v>78</v>
      </c>
      <c r="IM41" s="33">
        <v>98</v>
      </c>
      <c r="IN41" s="33"/>
      <c r="IO41" s="33"/>
      <c r="IP41" s="33"/>
      <c r="IQ41" s="33"/>
      <c r="IR41" s="33"/>
      <c r="IS41" s="33"/>
      <c r="IT41" s="33"/>
      <c r="IU41" s="33"/>
      <c r="IV41" s="33"/>
      <c r="IW41" s="33"/>
      <c r="IX41" s="33"/>
      <c r="IY41" s="33"/>
    </row>
    <row r="42" spans="1:259">
      <c r="A42" s="61">
        <v>30</v>
      </c>
      <c r="B42" s="33"/>
      <c r="C42" s="33"/>
      <c r="D42" s="33"/>
      <c r="E42" s="33"/>
      <c r="F42" s="33"/>
      <c r="G42" s="33"/>
      <c r="H42" s="33"/>
      <c r="I42" s="33"/>
      <c r="J42" s="33"/>
      <c r="K42" s="33"/>
      <c r="L42" s="33"/>
      <c r="M42" s="33"/>
      <c r="N42" s="33"/>
      <c r="O42" s="33"/>
      <c r="P42" s="33"/>
      <c r="Q42" s="33"/>
      <c r="R42" s="33">
        <v>87</v>
      </c>
      <c r="S42" s="33"/>
      <c r="T42" s="33"/>
      <c r="U42" s="33"/>
      <c r="V42" s="98">
        <v>98</v>
      </c>
      <c r="W42" s="33"/>
      <c r="X42" s="33"/>
      <c r="Y42" s="33">
        <v>95</v>
      </c>
      <c r="Z42" s="33"/>
      <c r="AA42" s="33"/>
      <c r="AB42" s="103"/>
      <c r="AC42" s="33"/>
      <c r="AD42" s="33"/>
      <c r="AE42" s="33"/>
      <c r="AF42" s="33"/>
      <c r="AG42" s="33">
        <v>84</v>
      </c>
      <c r="AH42" s="33"/>
      <c r="AI42" s="33"/>
      <c r="AJ42" s="33"/>
      <c r="AK42" s="88"/>
      <c r="AL42" s="79"/>
      <c r="AM42" s="33"/>
      <c r="AN42" s="33"/>
      <c r="AO42" s="33"/>
      <c r="AP42" s="33"/>
      <c r="AQ42" s="88"/>
      <c r="AR42" s="33"/>
      <c r="AS42" s="33"/>
      <c r="AT42" s="33"/>
      <c r="AU42" s="33"/>
      <c r="AV42" s="33"/>
      <c r="AW42" s="33"/>
      <c r="AX42" s="33"/>
      <c r="AY42" s="33"/>
      <c r="AZ42" s="77"/>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88"/>
      <c r="EF42" s="93"/>
      <c r="EG42" s="83"/>
      <c r="EH42" s="108"/>
      <c r="EI42" s="33"/>
      <c r="EJ42" s="33"/>
      <c r="EK42" s="33"/>
      <c r="EL42" s="33"/>
      <c r="EM42" s="33"/>
      <c r="EN42" s="33"/>
      <c r="EO42" s="33"/>
      <c r="EP42" s="33"/>
      <c r="EQ42" s="33"/>
      <c r="ER42" s="33"/>
      <c r="ES42" s="33"/>
      <c r="ET42" s="33"/>
      <c r="EU42" s="33">
        <v>87</v>
      </c>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c r="IW42" s="33"/>
      <c r="IX42" s="33"/>
      <c r="IY42" s="33"/>
    </row>
    <row r="43" spans="1:259" ht="18">
      <c r="A43" s="35" t="s">
        <v>413</v>
      </c>
      <c r="B43" s="33"/>
      <c r="C43" s="33"/>
      <c r="D43" s="33"/>
      <c r="E43" s="33"/>
      <c r="F43" s="33"/>
      <c r="G43" s="33"/>
      <c r="H43" s="33"/>
      <c r="I43" s="33"/>
      <c r="J43" s="33"/>
      <c r="K43" s="33"/>
      <c r="L43" s="33"/>
      <c r="M43" s="33"/>
      <c r="N43" s="33"/>
      <c r="O43" s="33"/>
      <c r="P43" s="33"/>
      <c r="Q43" s="33"/>
      <c r="R43" s="33">
        <v>87</v>
      </c>
      <c r="S43" s="33"/>
      <c r="T43" s="33"/>
      <c r="U43" s="33"/>
      <c r="V43" s="98">
        <v>98</v>
      </c>
      <c r="W43" s="33"/>
      <c r="X43" s="33"/>
      <c r="Y43" s="33"/>
      <c r="Z43" s="33"/>
      <c r="AA43" s="33"/>
      <c r="AB43" s="103"/>
      <c r="AC43" s="33"/>
      <c r="AD43" s="33"/>
      <c r="AE43" s="33"/>
      <c r="AF43" s="33"/>
      <c r="AG43" s="33">
        <v>84</v>
      </c>
      <c r="AH43" s="33"/>
      <c r="AI43" s="33"/>
      <c r="AJ43" s="33"/>
      <c r="AK43" s="88"/>
      <c r="AL43" s="79"/>
      <c r="AM43" s="33"/>
      <c r="AN43" s="33"/>
      <c r="AO43" s="33"/>
      <c r="AP43" s="33"/>
      <c r="AQ43" s="88"/>
      <c r="AR43" s="33"/>
      <c r="AS43" s="33"/>
      <c r="AT43" s="33"/>
      <c r="AU43" s="33"/>
      <c r="AV43" s="33"/>
      <c r="AW43" s="33"/>
      <c r="AX43" s="33"/>
      <c r="AY43" s="33"/>
      <c r="AZ43" s="77"/>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88"/>
      <c r="EF43" s="93"/>
      <c r="EG43" s="83"/>
      <c r="EH43" s="108"/>
      <c r="EI43" s="33"/>
      <c r="EJ43" s="33"/>
      <c r="EK43" s="33"/>
      <c r="EL43" s="33"/>
      <c r="EM43" s="33"/>
      <c r="EN43" s="33"/>
      <c r="EO43" s="33"/>
      <c r="EP43" s="33"/>
      <c r="EQ43" s="33"/>
      <c r="ER43" s="33"/>
      <c r="ES43" s="33"/>
      <c r="ET43" s="33"/>
      <c r="EU43" s="33">
        <v>87</v>
      </c>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c r="IW43" s="33"/>
      <c r="IX43" s="33"/>
      <c r="IY43" s="33"/>
    </row>
    <row r="44" spans="1:259" ht="18">
      <c r="A44" s="35" t="s">
        <v>525</v>
      </c>
      <c r="B44" s="33"/>
      <c r="C44" s="33"/>
      <c r="D44" s="33"/>
      <c r="E44" s="33"/>
      <c r="F44" s="33"/>
      <c r="G44" s="33"/>
      <c r="H44" s="33"/>
      <c r="I44" s="33"/>
      <c r="J44" s="33"/>
      <c r="K44" s="33"/>
      <c r="L44" s="33"/>
      <c r="M44" s="33"/>
      <c r="N44" s="33"/>
      <c r="O44" s="33"/>
      <c r="P44" s="33"/>
      <c r="Q44" s="33"/>
      <c r="R44" s="33"/>
      <c r="S44" s="33"/>
      <c r="T44" s="33"/>
      <c r="U44" s="33"/>
      <c r="V44" s="98"/>
      <c r="W44" s="33"/>
      <c r="X44" s="33"/>
      <c r="Y44" s="33">
        <v>95</v>
      </c>
      <c r="Z44" s="33"/>
      <c r="AA44" s="33"/>
      <c r="AB44" s="103"/>
      <c r="AC44" s="33"/>
      <c r="AD44" s="33"/>
      <c r="AE44" s="33"/>
      <c r="AF44" s="33"/>
      <c r="AG44" s="33"/>
      <c r="AH44" s="33"/>
      <c r="AI44" s="33"/>
      <c r="AJ44" s="33"/>
      <c r="AK44" s="88"/>
      <c r="AL44" s="79"/>
      <c r="AM44" s="33"/>
      <c r="AN44" s="33"/>
      <c r="AO44" s="33"/>
      <c r="AP44" s="33"/>
      <c r="AQ44" s="88"/>
      <c r="AR44" s="33"/>
      <c r="AS44" s="33"/>
      <c r="AT44" s="33"/>
      <c r="AU44" s="33"/>
      <c r="AV44" s="33"/>
      <c r="AW44" s="33"/>
      <c r="AX44" s="33"/>
      <c r="AY44" s="33"/>
      <c r="AZ44" s="77"/>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88"/>
      <c r="EF44" s="93"/>
      <c r="EG44" s="83"/>
      <c r="EH44" s="108"/>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c r="IW44" s="33"/>
      <c r="IX44" s="33"/>
      <c r="IY44" s="33"/>
    </row>
    <row r="45" spans="1:259">
      <c r="A45" s="61">
        <v>31</v>
      </c>
      <c r="B45" s="33">
        <v>100</v>
      </c>
      <c r="C45" s="33"/>
      <c r="D45" s="33">
        <v>74</v>
      </c>
      <c r="E45" s="33"/>
      <c r="F45" s="33"/>
      <c r="G45" s="33"/>
      <c r="H45" s="33"/>
      <c r="I45" s="33"/>
      <c r="J45" s="33"/>
      <c r="K45" s="33"/>
      <c r="L45" s="33">
        <v>184</v>
      </c>
      <c r="M45" s="33"/>
      <c r="N45" s="33"/>
      <c r="O45" s="33"/>
      <c r="P45" s="33"/>
      <c r="Q45" s="33"/>
      <c r="R45" s="33"/>
      <c r="S45" s="33"/>
      <c r="T45" s="33"/>
      <c r="U45" s="33"/>
      <c r="V45" s="98"/>
      <c r="W45" s="33"/>
      <c r="X45" s="33"/>
      <c r="Y45" s="33">
        <v>90</v>
      </c>
      <c r="Z45" s="33"/>
      <c r="AA45" s="33"/>
      <c r="AB45" s="103"/>
      <c r="AC45" s="33"/>
      <c r="AD45" s="33"/>
      <c r="AE45" s="33"/>
      <c r="AF45" s="33"/>
      <c r="AG45" s="33"/>
      <c r="AH45" s="33"/>
      <c r="AI45" s="33"/>
      <c r="AJ45" s="33"/>
      <c r="AK45" s="88"/>
      <c r="AL45" s="79"/>
      <c r="AM45" s="33"/>
      <c r="AN45" s="33"/>
      <c r="AO45" s="33"/>
      <c r="AP45" s="33"/>
      <c r="AQ45" s="88"/>
      <c r="AR45" s="33"/>
      <c r="AS45" s="33"/>
      <c r="AT45" s="33"/>
      <c r="AU45" s="33"/>
      <c r="AV45" s="33"/>
      <c r="AW45" s="33"/>
      <c r="AX45" s="33"/>
      <c r="AY45" s="33"/>
      <c r="AZ45" s="77"/>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v>86</v>
      </c>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88"/>
      <c r="EF45" s="93"/>
      <c r="EG45" s="83"/>
      <c r="EH45" s="108"/>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v>93</v>
      </c>
      <c r="GQ45" s="33">
        <v>93</v>
      </c>
      <c r="GR45" s="33">
        <v>85</v>
      </c>
      <c r="GS45" s="33">
        <v>68</v>
      </c>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c r="IW45" s="33"/>
      <c r="IX45" s="33"/>
      <c r="IY45" s="33"/>
    </row>
    <row r="46" spans="1:259" ht="18">
      <c r="A46" s="35" t="s">
        <v>204</v>
      </c>
      <c r="B46" s="33">
        <v>100</v>
      </c>
      <c r="C46" s="33"/>
      <c r="D46" s="33">
        <v>74</v>
      </c>
      <c r="E46" s="33"/>
      <c r="F46" s="33"/>
      <c r="G46" s="33"/>
      <c r="H46" s="33"/>
      <c r="I46" s="33"/>
      <c r="J46" s="33"/>
      <c r="K46" s="33"/>
      <c r="L46" s="33">
        <v>184</v>
      </c>
      <c r="M46" s="33"/>
      <c r="N46" s="33"/>
      <c r="O46" s="33"/>
      <c r="P46" s="33"/>
      <c r="Q46" s="33"/>
      <c r="R46" s="33"/>
      <c r="S46" s="33"/>
      <c r="T46" s="33"/>
      <c r="U46" s="33"/>
      <c r="V46" s="98"/>
      <c r="W46" s="33"/>
      <c r="X46" s="33"/>
      <c r="Y46" s="33">
        <v>90</v>
      </c>
      <c r="Z46" s="33"/>
      <c r="AA46" s="33"/>
      <c r="AB46" s="103"/>
      <c r="AC46" s="33"/>
      <c r="AD46" s="33"/>
      <c r="AE46" s="33"/>
      <c r="AF46" s="33"/>
      <c r="AG46" s="33"/>
      <c r="AH46" s="33"/>
      <c r="AI46" s="33"/>
      <c r="AJ46" s="33"/>
      <c r="AK46" s="88"/>
      <c r="AL46" s="79"/>
      <c r="AM46" s="33"/>
      <c r="AN46" s="33"/>
      <c r="AO46" s="33"/>
      <c r="AP46" s="33"/>
      <c r="AQ46" s="88"/>
      <c r="AR46" s="33"/>
      <c r="AS46" s="33"/>
      <c r="AT46" s="33"/>
      <c r="AU46" s="33"/>
      <c r="AV46" s="33"/>
      <c r="AW46" s="33"/>
      <c r="AX46" s="33"/>
      <c r="AY46" s="33"/>
      <c r="AZ46" s="77"/>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v>86</v>
      </c>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88"/>
      <c r="EF46" s="93"/>
      <c r="EG46" s="83"/>
      <c r="EH46" s="108"/>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v>93</v>
      </c>
      <c r="GQ46" s="33">
        <v>93</v>
      </c>
      <c r="GR46" s="33">
        <v>85</v>
      </c>
      <c r="GS46" s="33">
        <v>68</v>
      </c>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c r="IW46" s="33"/>
      <c r="IX46" s="33"/>
      <c r="IY46" s="33"/>
    </row>
    <row r="47" spans="1:259">
      <c r="A47" s="61">
        <v>33</v>
      </c>
      <c r="B47" s="33"/>
      <c r="C47" s="33"/>
      <c r="D47" s="33"/>
      <c r="E47" s="33"/>
      <c r="F47" s="33"/>
      <c r="G47" s="33"/>
      <c r="H47" s="33"/>
      <c r="I47" s="33">
        <v>203</v>
      </c>
      <c r="J47" s="33">
        <v>90</v>
      </c>
      <c r="K47" s="33"/>
      <c r="L47" s="33"/>
      <c r="M47" s="33"/>
      <c r="N47" s="33"/>
      <c r="O47" s="33"/>
      <c r="P47" s="33"/>
      <c r="Q47" s="33"/>
      <c r="R47" s="33"/>
      <c r="S47" s="33"/>
      <c r="T47" s="33"/>
      <c r="U47" s="33"/>
      <c r="V47" s="98"/>
      <c r="W47" s="33">
        <v>73</v>
      </c>
      <c r="X47" s="33"/>
      <c r="Y47" s="33">
        <v>88</v>
      </c>
      <c r="Z47" s="33"/>
      <c r="AA47" s="33"/>
      <c r="AB47" s="103"/>
      <c r="AC47" s="33"/>
      <c r="AD47" s="33"/>
      <c r="AE47" s="33"/>
      <c r="AF47" s="33"/>
      <c r="AG47" s="33"/>
      <c r="AH47" s="33"/>
      <c r="AI47" s="33"/>
      <c r="AJ47" s="33"/>
      <c r="AK47" s="88"/>
      <c r="AL47" s="79"/>
      <c r="AM47" s="33"/>
      <c r="AN47" s="33"/>
      <c r="AO47" s="33">
        <v>77</v>
      </c>
      <c r="AP47" s="33"/>
      <c r="AQ47" s="88"/>
      <c r="AR47" s="33"/>
      <c r="AS47" s="33"/>
      <c r="AT47" s="33">
        <v>90</v>
      </c>
      <c r="AU47" s="33"/>
      <c r="AV47" s="33"/>
      <c r="AW47" s="33"/>
      <c r="AX47" s="33"/>
      <c r="AY47" s="33"/>
      <c r="AZ47" s="77"/>
      <c r="BA47" s="33"/>
      <c r="BB47" s="33"/>
      <c r="BC47" s="33"/>
      <c r="BD47" s="33"/>
      <c r="BE47" s="33"/>
      <c r="BF47" s="33"/>
      <c r="BG47" s="33">
        <v>82</v>
      </c>
      <c r="BH47" s="33"/>
      <c r="BI47" s="33"/>
      <c r="BJ47" s="33"/>
      <c r="BK47" s="33"/>
      <c r="BL47" s="33"/>
      <c r="BM47" s="33"/>
      <c r="BN47" s="33"/>
      <c r="BO47" s="33"/>
      <c r="BP47" s="33"/>
      <c r="BQ47" s="33"/>
      <c r="BR47" s="33"/>
      <c r="BS47" s="33"/>
      <c r="BT47" s="33"/>
      <c r="BU47" s="33"/>
      <c r="BV47" s="33"/>
      <c r="BW47" s="33">
        <v>96</v>
      </c>
      <c r="BX47" s="33"/>
      <c r="BY47" s="33"/>
      <c r="BZ47" s="33">
        <v>73</v>
      </c>
      <c r="CA47" s="33"/>
      <c r="CB47" s="33"/>
      <c r="CC47" s="33"/>
      <c r="CD47" s="33">
        <v>80</v>
      </c>
      <c r="CE47" s="33"/>
      <c r="CF47" s="33"/>
      <c r="CG47" s="33"/>
      <c r="CH47" s="33"/>
      <c r="CI47" s="33"/>
      <c r="CJ47" s="33"/>
      <c r="CK47" s="33">
        <v>84</v>
      </c>
      <c r="CL47" s="33"/>
      <c r="CM47" s="33"/>
      <c r="CN47" s="33"/>
      <c r="CO47" s="33"/>
      <c r="CP47" s="33"/>
      <c r="CQ47" s="33"/>
      <c r="CR47" s="33"/>
      <c r="CS47" s="33"/>
      <c r="CT47" s="33"/>
      <c r="CU47" s="33"/>
      <c r="CV47" s="33"/>
      <c r="CW47" s="33"/>
      <c r="CX47" s="33"/>
      <c r="CY47" s="33"/>
      <c r="CZ47" s="33"/>
      <c r="DA47" s="33"/>
      <c r="DB47" s="33"/>
      <c r="DC47" s="33"/>
      <c r="DD47" s="33"/>
      <c r="DE47" s="33"/>
      <c r="DF47" s="33"/>
      <c r="DG47" s="33"/>
      <c r="DH47" s="33">
        <v>75</v>
      </c>
      <c r="DI47" s="33"/>
      <c r="DJ47" s="33"/>
      <c r="DK47" s="33">
        <v>157</v>
      </c>
      <c r="DL47" s="33"/>
      <c r="DM47" s="33"/>
      <c r="DN47" s="33"/>
      <c r="DO47" s="33"/>
      <c r="DP47" s="33"/>
      <c r="DQ47" s="33"/>
      <c r="DR47" s="33"/>
      <c r="DS47" s="33"/>
      <c r="DT47" s="33"/>
      <c r="DU47" s="33"/>
      <c r="DV47" s="33">
        <v>80</v>
      </c>
      <c r="DW47" s="33">
        <v>82</v>
      </c>
      <c r="DX47" s="33"/>
      <c r="DY47" s="33"/>
      <c r="DZ47" s="33"/>
      <c r="EA47" s="33"/>
      <c r="EB47" s="33"/>
      <c r="EC47" s="33"/>
      <c r="ED47" s="33"/>
      <c r="EE47" s="88"/>
      <c r="EF47" s="93"/>
      <c r="EG47" s="83"/>
      <c r="EH47" s="108"/>
      <c r="EI47" s="33"/>
      <c r="EJ47" s="33">
        <v>88</v>
      </c>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v>92</v>
      </c>
      <c r="HB47" s="33">
        <v>89</v>
      </c>
      <c r="HC47" s="33">
        <v>88</v>
      </c>
      <c r="HD47" s="33">
        <v>84</v>
      </c>
      <c r="HE47" s="33">
        <v>77</v>
      </c>
      <c r="HF47" s="33">
        <v>76</v>
      </c>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v>98</v>
      </c>
      <c r="IN47" s="33"/>
      <c r="IO47" s="33"/>
      <c r="IP47" s="33"/>
      <c r="IQ47" s="33"/>
      <c r="IR47" s="33"/>
      <c r="IS47" s="33"/>
      <c r="IT47" s="33"/>
      <c r="IU47" s="33"/>
      <c r="IV47" s="33"/>
      <c r="IW47" s="33"/>
      <c r="IX47" s="33"/>
      <c r="IY47" s="33"/>
    </row>
    <row r="48" spans="1:259" ht="18">
      <c r="A48" s="35" t="s">
        <v>263</v>
      </c>
      <c r="B48" s="33"/>
      <c r="C48" s="33"/>
      <c r="D48" s="33"/>
      <c r="E48" s="33"/>
      <c r="F48" s="33"/>
      <c r="G48" s="33"/>
      <c r="H48" s="33"/>
      <c r="I48" s="33"/>
      <c r="J48" s="33"/>
      <c r="K48" s="33"/>
      <c r="L48" s="33"/>
      <c r="M48" s="33"/>
      <c r="N48" s="33"/>
      <c r="O48" s="33"/>
      <c r="P48" s="33"/>
      <c r="Q48" s="33"/>
      <c r="R48" s="33"/>
      <c r="S48" s="33"/>
      <c r="T48" s="33"/>
      <c r="U48" s="33"/>
      <c r="V48" s="98"/>
      <c r="W48" s="33">
        <v>73</v>
      </c>
      <c r="X48" s="33"/>
      <c r="Y48" s="33"/>
      <c r="Z48" s="33"/>
      <c r="AA48" s="33"/>
      <c r="AB48" s="103"/>
      <c r="AC48" s="33"/>
      <c r="AD48" s="33"/>
      <c r="AE48" s="33"/>
      <c r="AF48" s="33"/>
      <c r="AG48" s="33"/>
      <c r="AH48" s="33"/>
      <c r="AI48" s="33"/>
      <c r="AJ48" s="33"/>
      <c r="AK48" s="88"/>
      <c r="AL48" s="79"/>
      <c r="AM48" s="33"/>
      <c r="AN48" s="33"/>
      <c r="AO48" s="33"/>
      <c r="AP48" s="33"/>
      <c r="AQ48" s="88"/>
      <c r="AR48" s="33"/>
      <c r="AS48" s="33"/>
      <c r="AT48" s="33"/>
      <c r="AU48" s="33"/>
      <c r="AV48" s="33"/>
      <c r="AW48" s="33"/>
      <c r="AX48" s="33"/>
      <c r="AY48" s="33"/>
      <c r="AZ48" s="77"/>
      <c r="BA48" s="33"/>
      <c r="BB48" s="33"/>
      <c r="BC48" s="33"/>
      <c r="BD48" s="33"/>
      <c r="BE48" s="33"/>
      <c r="BF48" s="33"/>
      <c r="BG48" s="33"/>
      <c r="BH48" s="33"/>
      <c r="BI48" s="33"/>
      <c r="BJ48" s="33"/>
      <c r="BK48" s="33"/>
      <c r="BL48" s="33"/>
      <c r="BM48" s="33"/>
      <c r="BN48" s="33"/>
      <c r="BO48" s="33"/>
      <c r="BP48" s="33"/>
      <c r="BQ48" s="33"/>
      <c r="BR48" s="33"/>
      <c r="BS48" s="33"/>
      <c r="BT48" s="33"/>
      <c r="BU48" s="33"/>
      <c r="BV48" s="33"/>
      <c r="BW48" s="33">
        <v>96</v>
      </c>
      <c r="BX48" s="33"/>
      <c r="BY48" s="33"/>
      <c r="BZ48" s="33"/>
      <c r="CA48" s="33"/>
      <c r="CB48" s="33"/>
      <c r="CC48" s="33"/>
      <c r="CD48" s="33"/>
      <c r="CE48" s="33"/>
      <c r="CF48" s="33"/>
      <c r="CG48" s="33"/>
      <c r="CH48" s="33"/>
      <c r="CI48" s="33"/>
      <c r="CJ48" s="33"/>
      <c r="CK48" s="33">
        <v>84</v>
      </c>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v>80</v>
      </c>
      <c r="DW48" s="33"/>
      <c r="DX48" s="33"/>
      <c r="DY48" s="33"/>
      <c r="DZ48" s="33"/>
      <c r="EA48" s="33"/>
      <c r="EB48" s="33"/>
      <c r="EC48" s="33"/>
      <c r="ED48" s="33"/>
      <c r="EE48" s="88"/>
      <c r="EF48" s="93"/>
      <c r="EG48" s="83"/>
      <c r="EH48" s="108"/>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33"/>
      <c r="IA48" s="33"/>
      <c r="IB48" s="33"/>
      <c r="IC48" s="33"/>
      <c r="ID48" s="33"/>
      <c r="IE48" s="33"/>
      <c r="IF48" s="33"/>
      <c r="IG48" s="33"/>
      <c r="IH48" s="33"/>
      <c r="II48" s="33"/>
      <c r="IJ48" s="33"/>
      <c r="IK48" s="33"/>
      <c r="IL48" s="33"/>
      <c r="IM48" s="33"/>
      <c r="IN48" s="33"/>
      <c r="IO48" s="33"/>
      <c r="IP48" s="33"/>
      <c r="IQ48" s="33"/>
      <c r="IR48" s="33"/>
      <c r="IS48" s="33"/>
      <c r="IT48" s="33"/>
      <c r="IU48" s="33"/>
      <c r="IV48" s="33"/>
      <c r="IW48" s="33"/>
      <c r="IX48" s="33"/>
      <c r="IY48" s="33"/>
    </row>
    <row r="49" spans="1:259" ht="18">
      <c r="A49" s="35" t="s">
        <v>72</v>
      </c>
      <c r="B49" s="33"/>
      <c r="C49" s="33"/>
      <c r="D49" s="33"/>
      <c r="E49" s="33"/>
      <c r="F49" s="33"/>
      <c r="G49" s="33"/>
      <c r="H49" s="33"/>
      <c r="I49" s="33">
        <v>108</v>
      </c>
      <c r="J49" s="33"/>
      <c r="K49" s="33"/>
      <c r="L49" s="33"/>
      <c r="M49" s="33"/>
      <c r="N49" s="33"/>
      <c r="O49" s="33"/>
      <c r="P49" s="33"/>
      <c r="Q49" s="33"/>
      <c r="R49" s="33"/>
      <c r="S49" s="33"/>
      <c r="T49" s="33"/>
      <c r="U49" s="33"/>
      <c r="V49" s="98"/>
      <c r="W49" s="33"/>
      <c r="X49" s="33"/>
      <c r="Y49" s="33">
        <v>88</v>
      </c>
      <c r="Z49" s="33"/>
      <c r="AA49" s="33"/>
      <c r="AB49" s="103"/>
      <c r="AC49" s="33"/>
      <c r="AD49" s="33"/>
      <c r="AE49" s="33"/>
      <c r="AF49" s="33"/>
      <c r="AG49" s="33"/>
      <c r="AH49" s="33"/>
      <c r="AI49" s="33"/>
      <c r="AJ49" s="33"/>
      <c r="AK49" s="88"/>
      <c r="AL49" s="79"/>
      <c r="AM49" s="33"/>
      <c r="AN49" s="33"/>
      <c r="AO49" s="33">
        <v>77</v>
      </c>
      <c r="AP49" s="33"/>
      <c r="AQ49" s="88"/>
      <c r="AR49" s="33"/>
      <c r="AS49" s="33"/>
      <c r="AT49" s="33">
        <v>90</v>
      </c>
      <c r="AU49" s="33"/>
      <c r="AV49" s="33"/>
      <c r="AW49" s="33"/>
      <c r="AX49" s="33"/>
      <c r="AY49" s="33"/>
      <c r="AZ49" s="77"/>
      <c r="BA49" s="33"/>
      <c r="BB49" s="33"/>
      <c r="BC49" s="33"/>
      <c r="BD49" s="33"/>
      <c r="BE49" s="33"/>
      <c r="BF49" s="33"/>
      <c r="BG49" s="33">
        <v>82</v>
      </c>
      <c r="BH49" s="33"/>
      <c r="BI49" s="33"/>
      <c r="BJ49" s="33"/>
      <c r="BK49" s="33"/>
      <c r="BL49" s="33"/>
      <c r="BM49" s="33"/>
      <c r="BN49" s="33"/>
      <c r="BO49" s="33"/>
      <c r="BP49" s="33"/>
      <c r="BQ49" s="33"/>
      <c r="BR49" s="33"/>
      <c r="BS49" s="33"/>
      <c r="BT49" s="33"/>
      <c r="BU49" s="33"/>
      <c r="BV49" s="33"/>
      <c r="BW49" s="33"/>
      <c r="BX49" s="33"/>
      <c r="BY49" s="33"/>
      <c r="BZ49" s="33">
        <v>73</v>
      </c>
      <c r="CA49" s="33"/>
      <c r="CB49" s="33"/>
      <c r="CC49" s="33"/>
      <c r="CD49" s="33">
        <v>80</v>
      </c>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v>75</v>
      </c>
      <c r="DI49" s="33"/>
      <c r="DJ49" s="33"/>
      <c r="DK49" s="33">
        <v>157</v>
      </c>
      <c r="DL49" s="33"/>
      <c r="DM49" s="33"/>
      <c r="DN49" s="33"/>
      <c r="DO49" s="33"/>
      <c r="DP49" s="33"/>
      <c r="DQ49" s="33"/>
      <c r="DR49" s="33"/>
      <c r="DS49" s="33"/>
      <c r="DT49" s="33"/>
      <c r="DU49" s="33"/>
      <c r="DV49" s="33"/>
      <c r="DW49" s="33">
        <v>82</v>
      </c>
      <c r="DX49" s="33"/>
      <c r="DY49" s="33"/>
      <c r="DZ49" s="33"/>
      <c r="EA49" s="33"/>
      <c r="EB49" s="33"/>
      <c r="EC49" s="33"/>
      <c r="ED49" s="33"/>
      <c r="EE49" s="88"/>
      <c r="EF49" s="93"/>
      <c r="EG49" s="83"/>
      <c r="EH49" s="108"/>
      <c r="EI49" s="33"/>
      <c r="EJ49" s="33">
        <v>88</v>
      </c>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v>92</v>
      </c>
      <c r="HB49" s="33">
        <v>89</v>
      </c>
      <c r="HC49" s="33">
        <v>88</v>
      </c>
      <c r="HD49" s="33">
        <v>84</v>
      </c>
      <c r="HE49" s="33">
        <v>77</v>
      </c>
      <c r="HF49" s="33">
        <v>76</v>
      </c>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c r="IF49" s="33"/>
      <c r="IG49" s="33"/>
      <c r="IH49" s="33"/>
      <c r="II49" s="33"/>
      <c r="IJ49" s="33"/>
      <c r="IK49" s="33"/>
      <c r="IL49" s="33"/>
      <c r="IM49" s="33"/>
      <c r="IN49" s="33"/>
      <c r="IO49" s="33"/>
      <c r="IP49" s="33"/>
      <c r="IQ49" s="33"/>
      <c r="IR49" s="33"/>
      <c r="IS49" s="33"/>
      <c r="IT49" s="33"/>
      <c r="IU49" s="33"/>
      <c r="IV49" s="33"/>
      <c r="IW49" s="33"/>
      <c r="IX49" s="33"/>
      <c r="IY49" s="33"/>
    </row>
    <row r="50" spans="1:259" ht="18">
      <c r="A50" s="35" t="s">
        <v>402</v>
      </c>
      <c r="B50" s="33"/>
      <c r="C50" s="33"/>
      <c r="D50" s="33"/>
      <c r="E50" s="33"/>
      <c r="F50" s="33"/>
      <c r="G50" s="33"/>
      <c r="H50" s="33"/>
      <c r="I50" s="33">
        <v>95</v>
      </c>
      <c r="J50" s="33"/>
      <c r="K50" s="33"/>
      <c r="L50" s="33"/>
      <c r="M50" s="33"/>
      <c r="N50" s="33"/>
      <c r="O50" s="33"/>
      <c r="P50" s="33"/>
      <c r="Q50" s="33"/>
      <c r="R50" s="33"/>
      <c r="S50" s="33"/>
      <c r="T50" s="33"/>
      <c r="U50" s="33"/>
      <c r="V50" s="98"/>
      <c r="W50" s="33"/>
      <c r="X50" s="33"/>
      <c r="Y50" s="33"/>
      <c r="Z50" s="33"/>
      <c r="AA50" s="33"/>
      <c r="AB50" s="103"/>
      <c r="AC50" s="33"/>
      <c r="AD50" s="33"/>
      <c r="AE50" s="33"/>
      <c r="AF50" s="33"/>
      <c r="AG50" s="33"/>
      <c r="AH50" s="33"/>
      <c r="AI50" s="33"/>
      <c r="AJ50" s="33"/>
      <c r="AK50" s="88"/>
      <c r="AL50" s="79"/>
      <c r="AM50" s="33"/>
      <c r="AN50" s="33"/>
      <c r="AO50" s="33"/>
      <c r="AP50" s="33"/>
      <c r="AQ50" s="88"/>
      <c r="AR50" s="33"/>
      <c r="AS50" s="33"/>
      <c r="AT50" s="33"/>
      <c r="AU50" s="33"/>
      <c r="AV50" s="33"/>
      <c r="AW50" s="33"/>
      <c r="AX50" s="33"/>
      <c r="AY50" s="33"/>
      <c r="AZ50" s="77"/>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88"/>
      <c r="EF50" s="93"/>
      <c r="EG50" s="83"/>
      <c r="EH50" s="108"/>
      <c r="EI50" s="33"/>
      <c r="EJ50" s="33"/>
      <c r="EK50" s="33"/>
      <c r="EL50" s="33"/>
      <c r="EM50" s="33"/>
      <c r="EN50" s="33"/>
      <c r="EO50" s="33"/>
      <c r="EP50" s="33"/>
      <c r="EQ50" s="33"/>
      <c r="ER50" s="33"/>
      <c r="ES50" s="33"/>
      <c r="ET50" s="33"/>
      <c r="EU50" s="33"/>
      <c r="EV50" s="33"/>
      <c r="EW50" s="33"/>
      <c r="EX50" s="33"/>
      <c r="EY50" s="33"/>
      <c r="EZ50" s="33"/>
      <c r="FA50" s="33"/>
      <c r="FB50" s="33"/>
      <c r="FC50" s="33"/>
      <c r="FD50" s="33"/>
      <c r="FE50" s="33"/>
      <c r="FF50" s="33"/>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33"/>
      <c r="IA50" s="33"/>
      <c r="IB50" s="33"/>
      <c r="IC50" s="33"/>
      <c r="ID50" s="33"/>
      <c r="IE50" s="33"/>
      <c r="IF50" s="33"/>
      <c r="IG50" s="33"/>
      <c r="IH50" s="33"/>
      <c r="II50" s="33"/>
      <c r="IJ50" s="33"/>
      <c r="IK50" s="33"/>
      <c r="IL50" s="33"/>
      <c r="IM50" s="33">
        <v>98</v>
      </c>
      <c r="IN50" s="33"/>
      <c r="IO50" s="33"/>
      <c r="IP50" s="33"/>
      <c r="IQ50" s="33"/>
      <c r="IR50" s="33"/>
      <c r="IS50" s="33"/>
      <c r="IT50" s="33"/>
      <c r="IU50" s="33"/>
      <c r="IV50" s="33"/>
      <c r="IW50" s="33"/>
      <c r="IX50" s="33"/>
      <c r="IY50" s="33"/>
    </row>
    <row r="51" spans="1:259" ht="18">
      <c r="A51" s="35" t="s">
        <v>1329</v>
      </c>
      <c r="B51" s="33"/>
      <c r="C51" s="33"/>
      <c r="D51" s="33"/>
      <c r="E51" s="33"/>
      <c r="F51" s="33"/>
      <c r="G51" s="33"/>
      <c r="H51" s="33"/>
      <c r="I51" s="33"/>
      <c r="J51" s="33">
        <v>90</v>
      </c>
      <c r="K51" s="33"/>
      <c r="L51" s="33"/>
      <c r="M51" s="33"/>
      <c r="N51" s="33"/>
      <c r="O51" s="33"/>
      <c r="P51" s="33"/>
      <c r="Q51" s="33"/>
      <c r="R51" s="33"/>
      <c r="S51" s="33"/>
      <c r="T51" s="33"/>
      <c r="U51" s="33"/>
      <c r="V51" s="98"/>
      <c r="W51" s="33"/>
      <c r="X51" s="33"/>
      <c r="Y51" s="33"/>
      <c r="Z51" s="33"/>
      <c r="AA51" s="33"/>
      <c r="AB51" s="103"/>
      <c r="AC51" s="33"/>
      <c r="AD51" s="33"/>
      <c r="AE51" s="33"/>
      <c r="AF51" s="33"/>
      <c r="AG51" s="33"/>
      <c r="AH51" s="33"/>
      <c r="AI51" s="33"/>
      <c r="AJ51" s="33"/>
      <c r="AK51" s="88"/>
      <c r="AL51" s="79"/>
      <c r="AM51" s="33"/>
      <c r="AN51" s="33"/>
      <c r="AO51" s="33"/>
      <c r="AP51" s="33"/>
      <c r="AQ51" s="88"/>
      <c r="AR51" s="33"/>
      <c r="AS51" s="33"/>
      <c r="AT51" s="33"/>
      <c r="AU51" s="33"/>
      <c r="AV51" s="33"/>
      <c r="AW51" s="33"/>
      <c r="AX51" s="33"/>
      <c r="AY51" s="33"/>
      <c r="AZ51" s="77"/>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88"/>
      <c r="EF51" s="93"/>
      <c r="EG51" s="83"/>
      <c r="EH51" s="108"/>
      <c r="EI51" s="33"/>
      <c r="EJ51" s="33"/>
      <c r="EK51" s="33"/>
      <c r="EL51" s="33"/>
      <c r="EM51" s="33"/>
      <c r="EN51" s="33"/>
      <c r="EO51" s="33"/>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33"/>
      <c r="IA51" s="33"/>
      <c r="IB51" s="33"/>
      <c r="IC51" s="33"/>
      <c r="ID51" s="33"/>
      <c r="IE51" s="33"/>
      <c r="IF51" s="33"/>
      <c r="IG51" s="33"/>
      <c r="IH51" s="33"/>
      <c r="II51" s="33"/>
      <c r="IJ51" s="33"/>
      <c r="IK51" s="33"/>
      <c r="IL51" s="33"/>
      <c r="IM51" s="33"/>
      <c r="IN51" s="33"/>
      <c r="IO51" s="33"/>
      <c r="IP51" s="33"/>
      <c r="IQ51" s="33"/>
      <c r="IR51" s="33"/>
      <c r="IS51" s="33"/>
      <c r="IT51" s="33"/>
      <c r="IU51" s="33"/>
      <c r="IV51" s="33"/>
      <c r="IW51" s="33"/>
      <c r="IX51" s="33"/>
      <c r="IY51" s="33"/>
    </row>
    <row r="52" spans="1:259">
      <c r="A52" s="61">
        <v>35</v>
      </c>
      <c r="B52" s="33"/>
      <c r="C52" s="33"/>
      <c r="D52" s="33"/>
      <c r="E52" s="33"/>
      <c r="F52" s="33"/>
      <c r="G52" s="33"/>
      <c r="H52" s="33"/>
      <c r="I52" s="33"/>
      <c r="J52" s="33"/>
      <c r="K52" s="33"/>
      <c r="L52" s="33"/>
      <c r="M52" s="33"/>
      <c r="N52" s="33"/>
      <c r="O52" s="33"/>
      <c r="P52" s="33"/>
      <c r="Q52" s="33"/>
      <c r="R52" s="33"/>
      <c r="S52" s="33"/>
      <c r="T52" s="33"/>
      <c r="U52" s="33"/>
      <c r="V52" s="98"/>
      <c r="W52" s="33"/>
      <c r="X52" s="33">
        <v>189</v>
      </c>
      <c r="Y52" s="33"/>
      <c r="Z52" s="33"/>
      <c r="AA52" s="33"/>
      <c r="AB52" s="103"/>
      <c r="AC52" s="33"/>
      <c r="AD52" s="33"/>
      <c r="AE52" s="33"/>
      <c r="AF52" s="33"/>
      <c r="AG52" s="33"/>
      <c r="AH52" s="33"/>
      <c r="AI52" s="33"/>
      <c r="AJ52" s="33"/>
      <c r="AK52" s="88"/>
      <c r="AL52" s="79"/>
      <c r="AM52" s="33"/>
      <c r="AN52" s="33"/>
      <c r="AO52" s="33"/>
      <c r="AP52" s="33"/>
      <c r="AQ52" s="88"/>
      <c r="AR52" s="33"/>
      <c r="AS52" s="33"/>
      <c r="AT52" s="33"/>
      <c r="AU52" s="33"/>
      <c r="AV52" s="33"/>
      <c r="AW52" s="33"/>
      <c r="AX52" s="33"/>
      <c r="AY52" s="33"/>
      <c r="AZ52" s="77"/>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88"/>
      <c r="EF52" s="93"/>
      <c r="EG52" s="83"/>
      <c r="EH52" s="108"/>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33"/>
      <c r="HU52" s="33"/>
      <c r="HV52" s="33"/>
      <c r="HW52" s="33"/>
      <c r="HX52" s="33"/>
      <c r="HY52" s="33"/>
      <c r="HZ52" s="33"/>
      <c r="IA52" s="33"/>
      <c r="IB52" s="33"/>
      <c r="IC52" s="33"/>
      <c r="ID52" s="33"/>
      <c r="IE52" s="33"/>
      <c r="IF52" s="33"/>
      <c r="IG52" s="33"/>
      <c r="IH52" s="33"/>
      <c r="II52" s="33"/>
      <c r="IJ52" s="33"/>
      <c r="IK52" s="33"/>
      <c r="IL52" s="33"/>
      <c r="IM52" s="33"/>
      <c r="IN52" s="33"/>
      <c r="IO52" s="33"/>
      <c r="IP52" s="33"/>
      <c r="IQ52" s="33"/>
      <c r="IR52" s="33"/>
      <c r="IS52" s="33"/>
      <c r="IT52" s="33"/>
      <c r="IU52" s="33"/>
      <c r="IV52" s="33"/>
      <c r="IW52" s="33"/>
      <c r="IX52" s="33"/>
      <c r="IY52" s="33"/>
    </row>
    <row r="53" spans="1:259" ht="18">
      <c r="A53" s="35" t="s">
        <v>1257</v>
      </c>
      <c r="B53" s="33"/>
      <c r="C53" s="33"/>
      <c r="D53" s="33"/>
      <c r="E53" s="33"/>
      <c r="F53" s="33"/>
      <c r="G53" s="33"/>
      <c r="H53" s="33"/>
      <c r="I53" s="33"/>
      <c r="J53" s="33"/>
      <c r="K53" s="33"/>
      <c r="L53" s="33"/>
      <c r="M53" s="33"/>
      <c r="N53" s="33"/>
      <c r="O53" s="33"/>
      <c r="P53" s="33"/>
      <c r="Q53" s="33"/>
      <c r="R53" s="33"/>
      <c r="S53" s="33"/>
      <c r="T53" s="33"/>
      <c r="U53" s="33"/>
      <c r="V53" s="98"/>
      <c r="W53" s="33"/>
      <c r="X53" s="33">
        <v>189</v>
      </c>
      <c r="Y53" s="33"/>
      <c r="Z53" s="33"/>
      <c r="AA53" s="33"/>
      <c r="AB53" s="103"/>
      <c r="AC53" s="33"/>
      <c r="AD53" s="33"/>
      <c r="AE53" s="33"/>
      <c r="AF53" s="33"/>
      <c r="AG53" s="33"/>
      <c r="AH53" s="33"/>
      <c r="AI53" s="33"/>
      <c r="AJ53" s="33"/>
      <c r="AK53" s="88"/>
      <c r="AL53" s="79"/>
      <c r="AM53" s="33"/>
      <c r="AN53" s="33"/>
      <c r="AO53" s="33"/>
      <c r="AP53" s="33"/>
      <c r="AQ53" s="88"/>
      <c r="AR53" s="33"/>
      <c r="AS53" s="33"/>
      <c r="AT53" s="33"/>
      <c r="AU53" s="33"/>
      <c r="AV53" s="33"/>
      <c r="AW53" s="33"/>
      <c r="AX53" s="33"/>
      <c r="AY53" s="33"/>
      <c r="AZ53" s="77"/>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88"/>
      <c r="EF53" s="93"/>
      <c r="EG53" s="83"/>
      <c r="EH53" s="108"/>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c r="HJ53" s="33"/>
      <c r="HK53" s="33"/>
      <c r="HL53" s="33"/>
      <c r="HM53" s="33"/>
      <c r="HN53" s="33"/>
      <c r="HO53" s="33"/>
      <c r="HP53" s="33"/>
      <c r="HQ53" s="33"/>
      <c r="HR53" s="33"/>
      <c r="HS53" s="33"/>
      <c r="HT53" s="33"/>
      <c r="HU53" s="33"/>
      <c r="HV53" s="33"/>
      <c r="HW53" s="33"/>
      <c r="HX53" s="33"/>
      <c r="HY53" s="33"/>
      <c r="HZ53" s="33"/>
      <c r="IA53" s="33"/>
      <c r="IB53" s="33"/>
      <c r="IC53" s="33"/>
      <c r="ID53" s="33"/>
      <c r="IE53" s="33"/>
      <c r="IF53" s="33"/>
      <c r="IG53" s="33"/>
      <c r="IH53" s="33"/>
      <c r="II53" s="33"/>
      <c r="IJ53" s="33"/>
      <c r="IK53" s="33"/>
      <c r="IL53" s="33"/>
      <c r="IM53" s="33"/>
      <c r="IN53" s="33"/>
      <c r="IO53" s="33"/>
      <c r="IP53" s="33"/>
      <c r="IQ53" s="33"/>
      <c r="IR53" s="33"/>
      <c r="IS53" s="33"/>
      <c r="IT53" s="33"/>
      <c r="IU53" s="33"/>
      <c r="IV53" s="33"/>
      <c r="IW53" s="33"/>
      <c r="IX53" s="33"/>
      <c r="IY53" s="33"/>
    </row>
    <row r="54" spans="1:259">
      <c r="A54" s="61">
        <v>38</v>
      </c>
      <c r="B54" s="33"/>
      <c r="C54" s="33"/>
      <c r="D54" s="33"/>
      <c r="E54" s="33"/>
      <c r="F54" s="33"/>
      <c r="G54" s="33"/>
      <c r="H54" s="33"/>
      <c r="I54" s="33"/>
      <c r="J54" s="33"/>
      <c r="K54" s="33"/>
      <c r="L54" s="33"/>
      <c r="M54" s="33"/>
      <c r="N54" s="33"/>
      <c r="O54" s="33"/>
      <c r="P54" s="33">
        <v>89</v>
      </c>
      <c r="Q54" s="33"/>
      <c r="R54" s="33"/>
      <c r="S54" s="33"/>
      <c r="T54" s="33"/>
      <c r="U54" s="33"/>
      <c r="V54" s="98">
        <v>278</v>
      </c>
      <c r="W54" s="33">
        <v>86</v>
      </c>
      <c r="X54" s="33">
        <v>165</v>
      </c>
      <c r="Y54" s="33"/>
      <c r="Z54" s="33"/>
      <c r="AA54" s="33"/>
      <c r="AB54" s="103"/>
      <c r="AC54" s="33"/>
      <c r="AD54" s="33"/>
      <c r="AE54" s="33"/>
      <c r="AF54" s="33"/>
      <c r="AG54" s="33"/>
      <c r="AH54" s="33"/>
      <c r="AI54" s="33"/>
      <c r="AJ54" s="33"/>
      <c r="AK54" s="88"/>
      <c r="AL54" s="79"/>
      <c r="AM54" s="33"/>
      <c r="AN54" s="33"/>
      <c r="AO54" s="33"/>
      <c r="AP54" s="33"/>
      <c r="AQ54" s="88">
        <v>93</v>
      </c>
      <c r="AR54" s="33"/>
      <c r="AS54" s="33"/>
      <c r="AT54" s="33"/>
      <c r="AU54" s="33"/>
      <c r="AV54" s="33"/>
      <c r="AW54" s="33"/>
      <c r="AX54" s="33"/>
      <c r="AY54" s="33"/>
      <c r="AZ54" s="77"/>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88"/>
      <c r="EF54" s="93"/>
      <c r="EG54" s="83"/>
      <c r="EH54" s="108"/>
      <c r="EI54" s="33"/>
      <c r="EJ54" s="33"/>
      <c r="EK54" s="33"/>
      <c r="EL54" s="33"/>
      <c r="EM54" s="33"/>
      <c r="EN54" s="33"/>
      <c r="EO54" s="33"/>
      <c r="EP54" s="33"/>
      <c r="EQ54" s="33"/>
      <c r="ER54" s="33"/>
      <c r="ES54" s="33">
        <v>74</v>
      </c>
      <c r="ET54" s="33">
        <v>60</v>
      </c>
      <c r="EU54" s="33"/>
      <c r="EV54" s="33"/>
      <c r="EW54" s="33"/>
      <c r="EX54" s="33"/>
      <c r="EY54" s="33"/>
      <c r="EZ54" s="33"/>
      <c r="FA54" s="33"/>
      <c r="FB54" s="33"/>
      <c r="FC54" s="33"/>
      <c r="FD54" s="33"/>
      <c r="FE54" s="33"/>
      <c r="FF54" s="33"/>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c r="HJ54" s="33"/>
      <c r="HK54" s="33"/>
      <c r="HL54" s="33"/>
      <c r="HM54" s="33"/>
      <c r="HN54" s="33"/>
      <c r="HO54" s="33"/>
      <c r="HP54" s="33"/>
      <c r="HQ54" s="33"/>
      <c r="HR54" s="33"/>
      <c r="HS54" s="33"/>
      <c r="HT54" s="33"/>
      <c r="HU54" s="33"/>
      <c r="HV54" s="33"/>
      <c r="HW54" s="33"/>
      <c r="HX54" s="33"/>
      <c r="HY54" s="33"/>
      <c r="HZ54" s="33"/>
      <c r="IA54" s="33"/>
      <c r="IB54" s="33"/>
      <c r="IC54" s="33"/>
      <c r="ID54" s="33"/>
      <c r="IE54" s="33"/>
      <c r="IF54" s="33"/>
      <c r="IG54" s="33"/>
      <c r="IH54" s="33"/>
      <c r="II54" s="33"/>
      <c r="IJ54" s="33"/>
      <c r="IK54" s="33"/>
      <c r="IL54" s="33"/>
      <c r="IM54" s="33"/>
      <c r="IN54" s="33"/>
      <c r="IO54" s="33"/>
      <c r="IP54" s="33"/>
      <c r="IQ54" s="33"/>
      <c r="IR54" s="33"/>
      <c r="IS54" s="33"/>
      <c r="IT54" s="33"/>
      <c r="IU54" s="33"/>
      <c r="IV54" s="33"/>
      <c r="IW54" s="33"/>
      <c r="IX54" s="33"/>
      <c r="IY54" s="33"/>
    </row>
    <row r="55" spans="1:259" ht="18">
      <c r="A55" s="35" t="s">
        <v>90</v>
      </c>
      <c r="B55" s="33"/>
      <c r="C55" s="33"/>
      <c r="D55" s="33"/>
      <c r="E55" s="33"/>
      <c r="F55" s="33"/>
      <c r="G55" s="33"/>
      <c r="H55" s="33"/>
      <c r="I55" s="33"/>
      <c r="J55" s="33"/>
      <c r="K55" s="33"/>
      <c r="L55" s="33"/>
      <c r="M55" s="33"/>
      <c r="N55" s="33"/>
      <c r="O55" s="33"/>
      <c r="P55" s="33">
        <v>89</v>
      </c>
      <c r="Q55" s="33"/>
      <c r="R55" s="33"/>
      <c r="S55" s="33"/>
      <c r="T55" s="33"/>
      <c r="U55" s="33"/>
      <c r="V55" s="98">
        <v>278</v>
      </c>
      <c r="W55" s="33">
        <v>86</v>
      </c>
      <c r="X55" s="33">
        <v>165</v>
      </c>
      <c r="Y55" s="33"/>
      <c r="Z55" s="33"/>
      <c r="AA55" s="33"/>
      <c r="AB55" s="103"/>
      <c r="AC55" s="33"/>
      <c r="AD55" s="33"/>
      <c r="AE55" s="33"/>
      <c r="AF55" s="33"/>
      <c r="AG55" s="33"/>
      <c r="AH55" s="33"/>
      <c r="AI55" s="33"/>
      <c r="AJ55" s="33"/>
      <c r="AK55" s="88"/>
      <c r="AL55" s="79"/>
      <c r="AM55" s="33"/>
      <c r="AN55" s="33"/>
      <c r="AO55" s="33"/>
      <c r="AP55" s="33"/>
      <c r="AQ55" s="88">
        <v>93</v>
      </c>
      <c r="AR55" s="33"/>
      <c r="AS55" s="33"/>
      <c r="AT55" s="33"/>
      <c r="AU55" s="33"/>
      <c r="AV55" s="33"/>
      <c r="AW55" s="33"/>
      <c r="AX55" s="33"/>
      <c r="AY55" s="33"/>
      <c r="AZ55" s="77"/>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c r="EB55" s="33"/>
      <c r="EC55" s="33"/>
      <c r="ED55" s="33"/>
      <c r="EE55" s="88"/>
      <c r="EF55" s="93"/>
      <c r="EG55" s="83"/>
      <c r="EH55" s="108"/>
      <c r="EI55" s="33"/>
      <c r="EJ55" s="33"/>
      <c r="EK55" s="33"/>
      <c r="EL55" s="33"/>
      <c r="EM55" s="33"/>
      <c r="EN55" s="33"/>
      <c r="EO55" s="33"/>
      <c r="EP55" s="33"/>
      <c r="EQ55" s="33"/>
      <c r="ER55" s="33"/>
      <c r="ES55" s="33">
        <v>74</v>
      </c>
      <c r="ET55" s="33">
        <v>60</v>
      </c>
      <c r="EU55" s="33"/>
      <c r="EV55" s="33"/>
      <c r="EW55" s="33"/>
      <c r="EX55" s="33"/>
      <c r="EY55" s="33"/>
      <c r="EZ55" s="33"/>
      <c r="FA55" s="33"/>
      <c r="FB55" s="33"/>
      <c r="FC55" s="33"/>
      <c r="FD55" s="33"/>
      <c r="FE55" s="33"/>
      <c r="FF55" s="33"/>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c r="HJ55" s="33"/>
      <c r="HK55" s="33"/>
      <c r="HL55" s="33"/>
      <c r="HM55" s="33"/>
      <c r="HN55" s="33"/>
      <c r="HO55" s="33"/>
      <c r="HP55" s="33"/>
      <c r="HQ55" s="33"/>
      <c r="HR55" s="33"/>
      <c r="HS55" s="33"/>
      <c r="HT55" s="33"/>
      <c r="HU55" s="33"/>
      <c r="HV55" s="33"/>
      <c r="HW55" s="33"/>
      <c r="HX55" s="33"/>
      <c r="HY55" s="33"/>
      <c r="HZ55" s="33"/>
      <c r="IA55" s="33"/>
      <c r="IB55" s="33"/>
      <c r="IC55" s="33"/>
      <c r="ID55" s="33"/>
      <c r="IE55" s="33"/>
      <c r="IF55" s="33"/>
      <c r="IG55" s="33"/>
      <c r="IH55" s="33"/>
      <c r="II55" s="33"/>
      <c r="IJ55" s="33"/>
      <c r="IK55" s="33"/>
      <c r="IL55" s="33"/>
      <c r="IM55" s="33"/>
      <c r="IN55" s="33"/>
      <c r="IO55" s="33"/>
      <c r="IP55" s="33"/>
      <c r="IQ55" s="33"/>
      <c r="IR55" s="33"/>
      <c r="IS55" s="33"/>
      <c r="IT55" s="33"/>
      <c r="IU55" s="33"/>
      <c r="IV55" s="33"/>
      <c r="IW55" s="33"/>
      <c r="IX55" s="33"/>
      <c r="IY55" s="33"/>
    </row>
    <row r="56" spans="1:259">
      <c r="A56" s="61">
        <v>39</v>
      </c>
      <c r="B56" s="33"/>
      <c r="C56" s="33"/>
      <c r="D56" s="33"/>
      <c r="E56" s="33"/>
      <c r="F56" s="33"/>
      <c r="G56" s="33"/>
      <c r="H56" s="33"/>
      <c r="I56" s="33"/>
      <c r="J56" s="33"/>
      <c r="K56" s="33"/>
      <c r="L56" s="33"/>
      <c r="M56" s="33">
        <v>282</v>
      </c>
      <c r="N56" s="33"/>
      <c r="O56" s="33"/>
      <c r="P56" s="33">
        <v>104</v>
      </c>
      <c r="Q56" s="33"/>
      <c r="R56" s="33"/>
      <c r="S56" s="33"/>
      <c r="T56" s="33"/>
      <c r="U56" s="33"/>
      <c r="V56" s="98"/>
      <c r="W56" s="33"/>
      <c r="X56" s="33"/>
      <c r="Y56" s="33"/>
      <c r="Z56" s="33"/>
      <c r="AA56" s="33"/>
      <c r="AB56" s="103"/>
      <c r="AC56" s="33"/>
      <c r="AD56" s="33"/>
      <c r="AE56" s="33"/>
      <c r="AF56" s="33"/>
      <c r="AG56" s="33"/>
      <c r="AH56" s="33"/>
      <c r="AI56" s="33"/>
      <c r="AJ56" s="33"/>
      <c r="AK56" s="88"/>
      <c r="AL56" s="79"/>
      <c r="AM56" s="33"/>
      <c r="AN56" s="33"/>
      <c r="AO56" s="33"/>
      <c r="AP56" s="33"/>
      <c r="AQ56" s="88"/>
      <c r="AR56" s="33"/>
      <c r="AS56" s="33"/>
      <c r="AT56" s="33"/>
      <c r="AU56" s="33"/>
      <c r="AV56" s="33"/>
      <c r="AW56" s="33"/>
      <c r="AX56" s="33"/>
      <c r="AY56" s="33"/>
      <c r="AZ56" s="77"/>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88"/>
      <c r="EF56" s="93"/>
      <c r="EG56" s="83"/>
      <c r="EH56" s="108"/>
      <c r="EI56" s="33"/>
      <c r="EJ56" s="33"/>
      <c r="EK56" s="33">
        <v>140</v>
      </c>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v>70</v>
      </c>
      <c r="IA56" s="33">
        <v>82.99</v>
      </c>
      <c r="IB56" s="33"/>
      <c r="IC56" s="33"/>
      <c r="ID56" s="33"/>
      <c r="IE56" s="33"/>
      <c r="IF56" s="33"/>
      <c r="IG56" s="33"/>
      <c r="IH56" s="33"/>
      <c r="II56" s="33"/>
      <c r="IJ56" s="33"/>
      <c r="IK56" s="33"/>
      <c r="IL56" s="33">
        <v>78</v>
      </c>
      <c r="IM56" s="33"/>
      <c r="IN56" s="33"/>
      <c r="IO56" s="33"/>
      <c r="IP56" s="33"/>
      <c r="IQ56" s="33"/>
      <c r="IR56" s="33"/>
      <c r="IS56" s="33"/>
      <c r="IT56" s="33"/>
      <c r="IU56" s="33"/>
      <c r="IV56" s="33"/>
      <c r="IW56" s="33"/>
      <c r="IX56" s="33"/>
      <c r="IY56" s="33"/>
    </row>
    <row r="57" spans="1:259" ht="18">
      <c r="A57" s="35" t="s">
        <v>1080</v>
      </c>
      <c r="B57" s="33"/>
      <c r="C57" s="33"/>
      <c r="D57" s="33"/>
      <c r="E57" s="33"/>
      <c r="F57" s="33"/>
      <c r="G57" s="33"/>
      <c r="H57" s="33"/>
      <c r="I57" s="33"/>
      <c r="J57" s="33"/>
      <c r="K57" s="33"/>
      <c r="L57" s="33"/>
      <c r="M57" s="33">
        <v>282</v>
      </c>
      <c r="N57" s="33"/>
      <c r="O57" s="33"/>
      <c r="P57" s="33">
        <v>104</v>
      </c>
      <c r="Q57" s="33"/>
      <c r="R57" s="33"/>
      <c r="S57" s="33"/>
      <c r="T57" s="33"/>
      <c r="U57" s="33"/>
      <c r="V57" s="98"/>
      <c r="W57" s="33"/>
      <c r="X57" s="33"/>
      <c r="Y57" s="33"/>
      <c r="Z57" s="33"/>
      <c r="AA57" s="33"/>
      <c r="AB57" s="103"/>
      <c r="AC57" s="33"/>
      <c r="AD57" s="33"/>
      <c r="AE57" s="33"/>
      <c r="AF57" s="33"/>
      <c r="AG57" s="33"/>
      <c r="AH57" s="33"/>
      <c r="AI57" s="33"/>
      <c r="AJ57" s="33"/>
      <c r="AK57" s="88"/>
      <c r="AL57" s="79"/>
      <c r="AM57" s="33"/>
      <c r="AN57" s="33"/>
      <c r="AO57" s="33"/>
      <c r="AP57" s="33"/>
      <c r="AQ57" s="88"/>
      <c r="AR57" s="33"/>
      <c r="AS57" s="33"/>
      <c r="AT57" s="33"/>
      <c r="AU57" s="33"/>
      <c r="AV57" s="33"/>
      <c r="AW57" s="33"/>
      <c r="AX57" s="33"/>
      <c r="AY57" s="33"/>
      <c r="AZ57" s="77"/>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88"/>
      <c r="EF57" s="93"/>
      <c r="EG57" s="83"/>
      <c r="EH57" s="108"/>
      <c r="EI57" s="33"/>
      <c r="EJ57" s="33"/>
      <c r="EK57" s="33">
        <v>140</v>
      </c>
      <c r="EL57" s="33"/>
      <c r="EM57" s="33"/>
      <c r="EN57" s="33"/>
      <c r="EO57" s="33"/>
      <c r="EP57" s="33"/>
      <c r="EQ57" s="33"/>
      <c r="ER57" s="33"/>
      <c r="ES57" s="33"/>
      <c r="ET57" s="33"/>
      <c r="EU57" s="33"/>
      <c r="EV57" s="33"/>
      <c r="EW57" s="33"/>
      <c r="EX57" s="33"/>
      <c r="EY57" s="33"/>
      <c r="EZ57" s="33"/>
      <c r="FA57" s="33"/>
      <c r="FB57" s="33"/>
      <c r="FC57" s="33"/>
      <c r="FD57" s="33"/>
      <c r="FE57" s="33"/>
      <c r="FF57" s="33"/>
      <c r="FG57" s="33"/>
      <c r="FH57" s="33"/>
      <c r="FI57" s="33"/>
      <c r="FJ57" s="33"/>
      <c r="FK57" s="33"/>
      <c r="FL57" s="33"/>
      <c r="FM57" s="33"/>
      <c r="FN57" s="33"/>
      <c r="FO57" s="33"/>
      <c r="FP57" s="33"/>
      <c r="FQ57" s="33"/>
      <c r="FR57" s="33"/>
      <c r="FS57" s="33"/>
      <c r="FT57" s="33"/>
      <c r="FU57" s="33"/>
      <c r="FV57" s="33"/>
      <c r="FW57" s="33"/>
      <c r="FX57" s="33"/>
      <c r="FY57" s="33"/>
      <c r="FZ57" s="33"/>
      <c r="GA57" s="33"/>
      <c r="GB57" s="33"/>
      <c r="GC57" s="33"/>
      <c r="GD57" s="33"/>
      <c r="GE57" s="33"/>
      <c r="GF57" s="33"/>
      <c r="GG57" s="33"/>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c r="HJ57" s="33"/>
      <c r="HK57" s="33"/>
      <c r="HL57" s="33"/>
      <c r="HM57" s="33"/>
      <c r="HN57" s="33"/>
      <c r="HO57" s="33"/>
      <c r="HP57" s="33"/>
      <c r="HQ57" s="33"/>
      <c r="HR57" s="33"/>
      <c r="HS57" s="33"/>
      <c r="HT57" s="33"/>
      <c r="HU57" s="33"/>
      <c r="HV57" s="33"/>
      <c r="HW57" s="33"/>
      <c r="HX57" s="33"/>
      <c r="HY57" s="33"/>
      <c r="HZ57" s="33">
        <v>70</v>
      </c>
      <c r="IA57" s="33">
        <v>82.99</v>
      </c>
      <c r="IB57" s="33"/>
      <c r="IC57" s="33"/>
      <c r="ID57" s="33"/>
      <c r="IE57" s="33"/>
      <c r="IF57" s="33"/>
      <c r="IG57" s="33"/>
      <c r="IH57" s="33"/>
      <c r="II57" s="33"/>
      <c r="IJ57" s="33"/>
      <c r="IK57" s="33"/>
      <c r="IL57" s="33">
        <v>78</v>
      </c>
      <c r="IM57" s="33"/>
      <c r="IN57" s="33"/>
      <c r="IO57" s="33"/>
      <c r="IP57" s="33"/>
      <c r="IQ57" s="33"/>
      <c r="IR57" s="33"/>
      <c r="IS57" s="33"/>
      <c r="IT57" s="33"/>
      <c r="IU57" s="33"/>
      <c r="IV57" s="33"/>
      <c r="IW57" s="33"/>
      <c r="IX57" s="33"/>
      <c r="IY57" s="33"/>
    </row>
    <row r="58" spans="1:259" ht="35.25">
      <c r="A58" s="62">
        <v>40</v>
      </c>
      <c r="B58" s="33">
        <v>67</v>
      </c>
      <c r="C58" s="33"/>
      <c r="D58" s="33"/>
      <c r="E58" s="33"/>
      <c r="F58" s="33"/>
      <c r="G58" s="33"/>
      <c r="H58" s="33"/>
      <c r="I58" s="33"/>
      <c r="J58" s="33"/>
      <c r="K58" s="33"/>
      <c r="L58" s="33"/>
      <c r="M58" s="33"/>
      <c r="N58" s="33"/>
      <c r="O58" s="33"/>
      <c r="P58" s="33">
        <v>95</v>
      </c>
      <c r="Q58" s="33"/>
      <c r="R58" s="33">
        <v>545</v>
      </c>
      <c r="S58" s="33"/>
      <c r="T58" s="33"/>
      <c r="U58" s="33"/>
      <c r="V58" s="98">
        <v>175</v>
      </c>
      <c r="W58" s="33"/>
      <c r="X58" s="33"/>
      <c r="Y58" s="33">
        <v>157</v>
      </c>
      <c r="Z58" s="33"/>
      <c r="AA58" s="33">
        <v>60</v>
      </c>
      <c r="AB58" s="103"/>
      <c r="AC58" s="33"/>
      <c r="AD58" s="33">
        <v>416</v>
      </c>
      <c r="AE58" s="33">
        <v>154</v>
      </c>
      <c r="AF58" s="33">
        <v>84</v>
      </c>
      <c r="AG58" s="33"/>
      <c r="AH58" s="33"/>
      <c r="AI58" s="33"/>
      <c r="AJ58" s="33"/>
      <c r="AK58" s="88">
        <v>94</v>
      </c>
      <c r="AL58" s="79"/>
      <c r="AM58" s="33"/>
      <c r="AN58" s="33"/>
      <c r="AO58" s="33"/>
      <c r="AP58" s="33"/>
      <c r="AQ58" s="88"/>
      <c r="AR58" s="33"/>
      <c r="AS58" s="33">
        <v>87</v>
      </c>
      <c r="AT58" s="33"/>
      <c r="AU58" s="33"/>
      <c r="AV58" s="33"/>
      <c r="AW58" s="33"/>
      <c r="AX58" s="33"/>
      <c r="AY58" s="33"/>
      <c r="AZ58" s="77">
        <v>67</v>
      </c>
      <c r="BA58" s="33"/>
      <c r="BB58" s="33"/>
      <c r="BC58" s="33"/>
      <c r="BD58" s="33"/>
      <c r="BE58" s="33"/>
      <c r="BF58" s="33"/>
      <c r="BG58" s="33">
        <v>98</v>
      </c>
      <c r="BH58" s="33"/>
      <c r="BI58" s="33">
        <v>84</v>
      </c>
      <c r="BJ58" s="33"/>
      <c r="BK58" s="33"/>
      <c r="BL58" s="33"/>
      <c r="BM58" s="33"/>
      <c r="BN58" s="33"/>
      <c r="BO58" s="33"/>
      <c r="BP58" s="33"/>
      <c r="BQ58" s="33"/>
      <c r="BR58" s="33"/>
      <c r="BS58" s="33"/>
      <c r="BT58" s="33"/>
      <c r="BU58" s="33"/>
      <c r="BV58" s="33"/>
      <c r="BW58" s="33">
        <v>97</v>
      </c>
      <c r="BX58" s="33"/>
      <c r="BY58" s="33"/>
      <c r="BZ58" s="33"/>
      <c r="CA58" s="33"/>
      <c r="CB58" s="33"/>
      <c r="CC58" s="33"/>
      <c r="CD58" s="33"/>
      <c r="CE58" s="33"/>
      <c r="CF58" s="33"/>
      <c r="CG58" s="33"/>
      <c r="CH58" s="33"/>
      <c r="CI58" s="33"/>
      <c r="CJ58" s="33"/>
      <c r="CK58" s="33">
        <v>94</v>
      </c>
      <c r="CL58" s="33"/>
      <c r="CM58" s="33"/>
      <c r="CN58" s="33"/>
      <c r="CO58" s="33"/>
      <c r="CP58" s="33"/>
      <c r="CQ58" s="33"/>
      <c r="CR58" s="33"/>
      <c r="CS58" s="33"/>
      <c r="CT58" s="33"/>
      <c r="CU58" s="33"/>
      <c r="CV58" s="33"/>
      <c r="CW58" s="33">
        <v>188</v>
      </c>
      <c r="CX58" s="33"/>
      <c r="CY58" s="33"/>
      <c r="CZ58" s="33"/>
      <c r="DA58" s="33">
        <v>73</v>
      </c>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88"/>
      <c r="EF58" s="93"/>
      <c r="EG58" s="83"/>
      <c r="EH58" s="108"/>
      <c r="EI58" s="33"/>
      <c r="EJ58" s="33">
        <v>74</v>
      </c>
      <c r="EK58" s="33"/>
      <c r="EL58" s="33"/>
      <c r="EM58" s="33"/>
      <c r="EN58" s="33"/>
      <c r="EO58" s="33"/>
      <c r="EP58" s="33"/>
      <c r="EQ58" s="33"/>
      <c r="ER58" s="33"/>
      <c r="ES58" s="33"/>
      <c r="ET58" s="33"/>
      <c r="EU58" s="33"/>
      <c r="EV58" s="33"/>
      <c r="EW58" s="33"/>
      <c r="EX58" s="33"/>
      <c r="EY58" s="33">
        <v>95</v>
      </c>
      <c r="EZ58" s="33">
        <v>85</v>
      </c>
      <c r="FA58" s="33">
        <v>78</v>
      </c>
      <c r="FB58" s="33">
        <v>78</v>
      </c>
      <c r="FC58" s="33">
        <v>68</v>
      </c>
      <c r="FD58" s="33"/>
      <c r="FE58" s="33"/>
      <c r="FF58" s="33"/>
      <c r="FG58" s="33"/>
      <c r="FH58" s="33"/>
      <c r="FI58" s="33"/>
      <c r="FJ58" s="33"/>
      <c r="FK58" s="33"/>
      <c r="FL58" s="33"/>
      <c r="FM58" s="33">
        <v>80</v>
      </c>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v>70</v>
      </c>
      <c r="HH58" s="33"/>
      <c r="HI58" s="33"/>
      <c r="HJ58" s="33"/>
      <c r="HK58" s="33"/>
      <c r="HL58" s="33"/>
      <c r="HM58" s="33"/>
      <c r="HN58" s="33"/>
      <c r="HO58" s="33"/>
      <c r="HP58" s="33"/>
      <c r="HQ58" s="33"/>
      <c r="HR58" s="33"/>
      <c r="HS58" s="33"/>
      <c r="HT58" s="33"/>
      <c r="HU58" s="33"/>
      <c r="HV58" s="33"/>
      <c r="HW58" s="33"/>
      <c r="HX58" s="33">
        <v>84</v>
      </c>
      <c r="HY58" s="33"/>
      <c r="HZ58" s="33"/>
      <c r="IA58" s="33"/>
      <c r="IB58" s="33"/>
      <c r="IC58" s="33"/>
      <c r="ID58" s="33"/>
      <c r="IE58" s="33"/>
      <c r="IF58" s="33"/>
      <c r="IG58" s="33"/>
      <c r="IH58" s="33"/>
      <c r="II58" s="33"/>
      <c r="IJ58" s="33">
        <v>90</v>
      </c>
      <c r="IK58" s="33">
        <v>88</v>
      </c>
      <c r="IL58" s="33"/>
      <c r="IM58" s="33"/>
      <c r="IN58" s="33"/>
      <c r="IO58" s="33"/>
      <c r="IP58" s="33"/>
      <c r="IQ58" s="33"/>
      <c r="IR58" s="33"/>
      <c r="IS58" s="33"/>
      <c r="IT58" s="33"/>
      <c r="IU58" s="33"/>
      <c r="IV58" s="33"/>
      <c r="IW58" s="33"/>
      <c r="IX58" s="33"/>
      <c r="IY58" s="33"/>
    </row>
    <row r="59" spans="1:259">
      <c r="A59" s="61">
        <v>41</v>
      </c>
      <c r="B59" s="33"/>
      <c r="C59" s="33"/>
      <c r="D59" s="33"/>
      <c r="E59" s="33"/>
      <c r="F59" s="33"/>
      <c r="G59" s="33"/>
      <c r="H59" s="33"/>
      <c r="I59" s="33"/>
      <c r="J59" s="33"/>
      <c r="K59" s="33"/>
      <c r="L59" s="33"/>
      <c r="M59" s="33"/>
      <c r="N59" s="33"/>
      <c r="O59" s="33"/>
      <c r="P59" s="33">
        <v>95</v>
      </c>
      <c r="Q59" s="33"/>
      <c r="R59" s="33"/>
      <c r="S59" s="33"/>
      <c r="T59" s="33"/>
      <c r="U59" s="33"/>
      <c r="V59" s="98"/>
      <c r="W59" s="33"/>
      <c r="X59" s="33"/>
      <c r="Y59" s="33"/>
      <c r="Z59" s="33"/>
      <c r="AA59" s="33">
        <v>60</v>
      </c>
      <c r="AB59" s="103"/>
      <c r="AC59" s="33"/>
      <c r="AD59" s="33">
        <v>87</v>
      </c>
      <c r="AE59" s="33">
        <v>67</v>
      </c>
      <c r="AF59" s="33"/>
      <c r="AG59" s="33"/>
      <c r="AH59" s="33"/>
      <c r="AI59" s="33"/>
      <c r="AJ59" s="33"/>
      <c r="AK59" s="88"/>
      <c r="AL59" s="79"/>
      <c r="AM59" s="33"/>
      <c r="AN59" s="33"/>
      <c r="AO59" s="33"/>
      <c r="AP59" s="33"/>
      <c r="AQ59" s="88"/>
      <c r="AR59" s="33"/>
      <c r="AS59" s="33"/>
      <c r="AT59" s="33"/>
      <c r="AU59" s="33"/>
      <c r="AV59" s="33"/>
      <c r="AW59" s="33"/>
      <c r="AX59" s="33"/>
      <c r="AY59" s="33"/>
      <c r="AZ59" s="77"/>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c r="EB59" s="33"/>
      <c r="EC59" s="33"/>
      <c r="ED59" s="33"/>
      <c r="EE59" s="88"/>
      <c r="EF59" s="93"/>
      <c r="EG59" s="83"/>
      <c r="EH59" s="108"/>
      <c r="EI59" s="33"/>
      <c r="EJ59" s="33"/>
      <c r="EK59" s="33"/>
      <c r="EL59" s="33"/>
      <c r="EM59" s="33"/>
      <c r="EN59" s="33"/>
      <c r="EO59" s="33"/>
      <c r="EP59" s="33"/>
      <c r="EQ59" s="33"/>
      <c r="ER59" s="33"/>
      <c r="ES59" s="33"/>
      <c r="ET59" s="33"/>
      <c r="EU59" s="33"/>
      <c r="EV59" s="33"/>
      <c r="EW59" s="33"/>
      <c r="EX59" s="33"/>
      <c r="EY59" s="33"/>
      <c r="EZ59" s="33"/>
      <c r="FA59" s="33"/>
      <c r="FB59" s="33"/>
      <c r="FC59" s="33"/>
      <c r="FD59" s="33"/>
      <c r="FE59" s="33"/>
      <c r="FF59" s="33"/>
      <c r="FG59" s="33"/>
      <c r="FH59" s="33"/>
      <c r="FI59" s="33"/>
      <c r="FJ59" s="33"/>
      <c r="FK59" s="33"/>
      <c r="FL59" s="33"/>
      <c r="FM59" s="33"/>
      <c r="FN59" s="33"/>
      <c r="FO59" s="33"/>
      <c r="FP59" s="33"/>
      <c r="FQ59" s="33"/>
      <c r="FR59" s="33"/>
      <c r="FS59" s="33"/>
      <c r="FT59" s="33"/>
      <c r="FU59" s="33"/>
      <c r="FV59" s="33"/>
      <c r="FW59" s="33"/>
      <c r="FX59" s="33"/>
      <c r="FY59" s="33"/>
      <c r="FZ59" s="33"/>
      <c r="GA59" s="33"/>
      <c r="GB59" s="33"/>
      <c r="GC59" s="33"/>
      <c r="GD59" s="33"/>
      <c r="GE59" s="33"/>
      <c r="GF59" s="33"/>
      <c r="GG59" s="33"/>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c r="HJ59" s="33"/>
      <c r="HK59" s="33"/>
      <c r="HL59" s="33"/>
      <c r="HM59" s="33"/>
      <c r="HN59" s="33"/>
      <c r="HO59" s="33"/>
      <c r="HP59" s="33"/>
      <c r="HQ59" s="33"/>
      <c r="HR59" s="33"/>
      <c r="HS59" s="33"/>
      <c r="HT59" s="33"/>
      <c r="HU59" s="33"/>
      <c r="HV59" s="33"/>
      <c r="HW59" s="33"/>
      <c r="HX59" s="33"/>
      <c r="HY59" s="33"/>
      <c r="HZ59" s="33"/>
      <c r="IA59" s="33"/>
      <c r="IB59" s="33"/>
      <c r="IC59" s="33"/>
      <c r="ID59" s="33"/>
      <c r="IE59" s="33"/>
      <c r="IF59" s="33"/>
      <c r="IG59" s="33"/>
      <c r="IH59" s="33"/>
      <c r="II59" s="33"/>
      <c r="IJ59" s="33">
        <v>90</v>
      </c>
      <c r="IK59" s="33">
        <v>88</v>
      </c>
      <c r="IL59" s="33"/>
      <c r="IM59" s="33"/>
      <c r="IN59" s="33"/>
      <c r="IO59" s="33"/>
      <c r="IP59" s="33"/>
      <c r="IQ59" s="33"/>
      <c r="IR59" s="33"/>
      <c r="IS59" s="33"/>
      <c r="IT59" s="33"/>
      <c r="IU59" s="33"/>
      <c r="IV59" s="33"/>
      <c r="IW59" s="33"/>
      <c r="IX59" s="33"/>
      <c r="IY59" s="33"/>
    </row>
    <row r="60" spans="1:259" ht="18">
      <c r="A60" s="35" t="s">
        <v>370</v>
      </c>
      <c r="B60" s="33"/>
      <c r="C60" s="33"/>
      <c r="D60" s="33"/>
      <c r="E60" s="33"/>
      <c r="F60" s="33"/>
      <c r="G60" s="33"/>
      <c r="H60" s="33"/>
      <c r="I60" s="33"/>
      <c r="J60" s="33"/>
      <c r="K60" s="33"/>
      <c r="L60" s="33"/>
      <c r="M60" s="33"/>
      <c r="N60" s="33"/>
      <c r="O60" s="33"/>
      <c r="P60" s="33">
        <v>95</v>
      </c>
      <c r="Q60" s="33"/>
      <c r="R60" s="33"/>
      <c r="S60" s="33"/>
      <c r="T60" s="33"/>
      <c r="U60" s="33"/>
      <c r="V60" s="98"/>
      <c r="W60" s="33"/>
      <c r="X60" s="33"/>
      <c r="Y60" s="33"/>
      <c r="Z60" s="33"/>
      <c r="AA60" s="33">
        <v>60</v>
      </c>
      <c r="AB60" s="103"/>
      <c r="AC60" s="33"/>
      <c r="AD60" s="33">
        <v>87</v>
      </c>
      <c r="AE60" s="33">
        <v>67</v>
      </c>
      <c r="AF60" s="33"/>
      <c r="AG60" s="33"/>
      <c r="AH60" s="33"/>
      <c r="AI60" s="33"/>
      <c r="AJ60" s="33"/>
      <c r="AK60" s="88"/>
      <c r="AL60" s="79"/>
      <c r="AM60" s="33"/>
      <c r="AN60" s="33"/>
      <c r="AO60" s="33"/>
      <c r="AP60" s="33"/>
      <c r="AQ60" s="88"/>
      <c r="AR60" s="33"/>
      <c r="AS60" s="33"/>
      <c r="AT60" s="33"/>
      <c r="AU60" s="33"/>
      <c r="AV60" s="33"/>
      <c r="AW60" s="33"/>
      <c r="AX60" s="33"/>
      <c r="AY60" s="33"/>
      <c r="AZ60" s="77"/>
      <c r="BA60" s="33"/>
      <c r="BB60" s="33"/>
      <c r="BC60" s="33"/>
      <c r="BD60" s="33"/>
      <c r="BE60" s="33"/>
      <c r="BF60" s="33"/>
      <c r="BG60" s="33"/>
      <c r="BH60" s="33"/>
      <c r="BI60" s="33"/>
      <c r="BJ60" s="33"/>
      <c r="BK60" s="33"/>
      <c r="BL60" s="33"/>
      <c r="BM60" s="33"/>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F60" s="33"/>
      <c r="DG60" s="33"/>
      <c r="DH60" s="33"/>
      <c r="DI60" s="33"/>
      <c r="DJ60" s="33"/>
      <c r="DK60" s="33"/>
      <c r="DL60" s="33"/>
      <c r="DM60" s="33"/>
      <c r="DN60" s="33"/>
      <c r="DO60" s="33"/>
      <c r="DP60" s="33"/>
      <c r="DQ60" s="33"/>
      <c r="DR60" s="33"/>
      <c r="DS60" s="33"/>
      <c r="DT60" s="33"/>
      <c r="DU60" s="33"/>
      <c r="DV60" s="33"/>
      <c r="DW60" s="33"/>
      <c r="DX60" s="33"/>
      <c r="DY60" s="33"/>
      <c r="DZ60" s="33"/>
      <c r="EA60" s="33"/>
      <c r="EB60" s="33"/>
      <c r="EC60" s="33"/>
      <c r="ED60" s="33"/>
      <c r="EE60" s="88"/>
      <c r="EF60" s="93"/>
      <c r="EG60" s="83"/>
      <c r="EH60" s="108"/>
      <c r="EI60" s="33"/>
      <c r="EJ60" s="33"/>
      <c r="EK60" s="33"/>
      <c r="EL60" s="33"/>
      <c r="EM60" s="33"/>
      <c r="EN60" s="33"/>
      <c r="EO60" s="33"/>
      <c r="EP60" s="33"/>
      <c r="EQ60" s="33"/>
      <c r="ER60" s="33"/>
      <c r="ES60" s="33"/>
      <c r="ET60" s="33"/>
      <c r="EU60" s="33"/>
      <c r="EV60" s="33"/>
      <c r="EW60" s="33"/>
      <c r="EX60" s="33"/>
      <c r="EY60" s="33"/>
      <c r="EZ60" s="33"/>
      <c r="FA60" s="33"/>
      <c r="FB60" s="33"/>
      <c r="FC60" s="33"/>
      <c r="FD60" s="33"/>
      <c r="FE60" s="33"/>
      <c r="FF60" s="33"/>
      <c r="FG60" s="33"/>
      <c r="FH60" s="33"/>
      <c r="FI60" s="33"/>
      <c r="FJ60" s="33"/>
      <c r="FK60" s="33"/>
      <c r="FL60" s="33"/>
      <c r="FM60" s="33"/>
      <c r="FN60" s="33"/>
      <c r="FO60" s="33"/>
      <c r="FP60" s="33"/>
      <c r="FQ60" s="33"/>
      <c r="FR60" s="33"/>
      <c r="FS60" s="33"/>
      <c r="FT60" s="33"/>
      <c r="FU60" s="33"/>
      <c r="FV60" s="33"/>
      <c r="FW60" s="33"/>
      <c r="FX60" s="33"/>
      <c r="FY60" s="33"/>
      <c r="FZ60" s="33"/>
      <c r="GA60" s="33"/>
      <c r="GB60" s="33"/>
      <c r="GC60" s="33"/>
      <c r="GD60" s="33"/>
      <c r="GE60" s="33"/>
      <c r="GF60" s="33"/>
      <c r="GG60" s="33"/>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c r="HJ60" s="33"/>
      <c r="HK60" s="33"/>
      <c r="HL60" s="33"/>
      <c r="HM60" s="33"/>
      <c r="HN60" s="33"/>
      <c r="HO60" s="33"/>
      <c r="HP60" s="33"/>
      <c r="HQ60" s="33"/>
      <c r="HR60" s="33"/>
      <c r="HS60" s="33"/>
      <c r="HT60" s="33"/>
      <c r="HU60" s="33"/>
      <c r="HV60" s="33"/>
      <c r="HW60" s="33"/>
      <c r="HX60" s="33"/>
      <c r="HY60" s="33"/>
      <c r="HZ60" s="33"/>
      <c r="IA60" s="33"/>
      <c r="IB60" s="33"/>
      <c r="IC60" s="33"/>
      <c r="ID60" s="33"/>
      <c r="IE60" s="33"/>
      <c r="IF60" s="33"/>
      <c r="IG60" s="33"/>
      <c r="IH60" s="33"/>
      <c r="II60" s="33"/>
      <c r="IJ60" s="33">
        <v>90</v>
      </c>
      <c r="IK60" s="33">
        <v>88</v>
      </c>
      <c r="IL60" s="33"/>
      <c r="IM60" s="33"/>
      <c r="IN60" s="33"/>
      <c r="IO60" s="33"/>
      <c r="IP60" s="33"/>
      <c r="IQ60" s="33"/>
      <c r="IR60" s="33"/>
      <c r="IS60" s="33"/>
      <c r="IT60" s="33"/>
      <c r="IU60" s="33"/>
      <c r="IV60" s="33"/>
      <c r="IW60" s="33"/>
      <c r="IX60" s="33"/>
      <c r="IY60" s="33"/>
    </row>
    <row r="61" spans="1:259">
      <c r="A61" s="61">
        <v>42</v>
      </c>
      <c r="B61" s="33"/>
      <c r="C61" s="33"/>
      <c r="D61" s="33"/>
      <c r="E61" s="33"/>
      <c r="F61" s="33"/>
      <c r="G61" s="33"/>
      <c r="H61" s="33"/>
      <c r="I61" s="33"/>
      <c r="J61" s="33"/>
      <c r="K61" s="33"/>
      <c r="L61" s="33"/>
      <c r="M61" s="33"/>
      <c r="N61" s="33"/>
      <c r="O61" s="33"/>
      <c r="P61" s="33"/>
      <c r="Q61" s="33"/>
      <c r="R61" s="33">
        <v>277</v>
      </c>
      <c r="S61" s="33"/>
      <c r="T61" s="33"/>
      <c r="U61" s="33"/>
      <c r="V61" s="98"/>
      <c r="W61" s="33"/>
      <c r="X61" s="33"/>
      <c r="Y61" s="33"/>
      <c r="Z61" s="33"/>
      <c r="AA61" s="33"/>
      <c r="AB61" s="103"/>
      <c r="AC61" s="33"/>
      <c r="AD61" s="33"/>
      <c r="AE61" s="33"/>
      <c r="AF61" s="33"/>
      <c r="AG61" s="33"/>
      <c r="AH61" s="33"/>
      <c r="AI61" s="33"/>
      <c r="AJ61" s="33"/>
      <c r="AK61" s="88"/>
      <c r="AL61" s="79"/>
      <c r="AM61" s="33"/>
      <c r="AN61" s="33"/>
      <c r="AO61" s="33"/>
      <c r="AP61" s="33"/>
      <c r="AQ61" s="88"/>
      <c r="AR61" s="33"/>
      <c r="AS61" s="33"/>
      <c r="AT61" s="33"/>
      <c r="AU61" s="33"/>
      <c r="AV61" s="33"/>
      <c r="AW61" s="33"/>
      <c r="AX61" s="33"/>
      <c r="AY61" s="33"/>
      <c r="AZ61" s="77">
        <v>67</v>
      </c>
      <c r="BA61" s="33"/>
      <c r="BB61" s="33"/>
      <c r="BC61" s="33"/>
      <c r="BD61" s="33"/>
      <c r="BE61" s="33"/>
      <c r="BF61" s="33"/>
      <c r="BG61" s="33"/>
      <c r="BH61" s="33"/>
      <c r="BI61" s="33">
        <v>84</v>
      </c>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F61" s="33"/>
      <c r="DG61" s="33"/>
      <c r="DH61" s="33"/>
      <c r="DI61" s="33"/>
      <c r="DJ61" s="33"/>
      <c r="DK61" s="33"/>
      <c r="DL61" s="33"/>
      <c r="DM61" s="33"/>
      <c r="DN61" s="33"/>
      <c r="DO61" s="33"/>
      <c r="DP61" s="33"/>
      <c r="DQ61" s="33"/>
      <c r="DR61" s="33"/>
      <c r="DS61" s="33"/>
      <c r="DT61" s="33"/>
      <c r="DU61" s="33"/>
      <c r="DV61" s="33"/>
      <c r="DW61" s="33"/>
      <c r="DX61" s="33"/>
      <c r="DY61" s="33"/>
      <c r="DZ61" s="33"/>
      <c r="EA61" s="33"/>
      <c r="EB61" s="33"/>
      <c r="EC61" s="33"/>
      <c r="ED61" s="33"/>
      <c r="EE61" s="88"/>
      <c r="EF61" s="93"/>
      <c r="EG61" s="83"/>
      <c r="EH61" s="108"/>
      <c r="EI61" s="33"/>
      <c r="EJ61" s="33">
        <v>74</v>
      </c>
      <c r="EK61" s="33"/>
      <c r="EL61" s="33"/>
      <c r="EM61" s="33"/>
      <c r="EN61" s="33"/>
      <c r="EO61" s="33"/>
      <c r="EP61" s="33"/>
      <c r="EQ61" s="33"/>
      <c r="ER61" s="33"/>
      <c r="ES61" s="33"/>
      <c r="ET61" s="33"/>
      <c r="EU61" s="33"/>
      <c r="EV61" s="33"/>
      <c r="EW61" s="33"/>
      <c r="EX61" s="33"/>
      <c r="EY61" s="33"/>
      <c r="EZ61" s="33"/>
      <c r="FA61" s="33"/>
      <c r="FB61" s="33"/>
      <c r="FC61" s="33"/>
      <c r="FD61" s="33"/>
      <c r="FE61" s="33"/>
      <c r="FF61" s="33"/>
      <c r="FG61" s="33"/>
      <c r="FH61" s="33"/>
      <c r="FI61" s="33"/>
      <c r="FJ61" s="33"/>
      <c r="FK61" s="33"/>
      <c r="FL61" s="33"/>
      <c r="FM61" s="33"/>
      <c r="FN61" s="33"/>
      <c r="FO61" s="33"/>
      <c r="FP61" s="33"/>
      <c r="FQ61" s="33"/>
      <c r="FR61" s="33"/>
      <c r="FS61" s="33"/>
      <c r="FT61" s="33"/>
      <c r="FU61" s="33"/>
      <c r="FV61" s="33"/>
      <c r="FW61" s="33"/>
      <c r="FX61" s="33"/>
      <c r="FY61" s="33"/>
      <c r="FZ61" s="33"/>
      <c r="GA61" s="33"/>
      <c r="GB61" s="33"/>
      <c r="GC61" s="33"/>
      <c r="GD61" s="33"/>
      <c r="GE61" s="33"/>
      <c r="GF61" s="33"/>
      <c r="GG61" s="33"/>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v>70</v>
      </c>
      <c r="HH61" s="33"/>
      <c r="HI61" s="33"/>
      <c r="HJ61" s="33"/>
      <c r="HK61" s="33"/>
      <c r="HL61" s="33"/>
      <c r="HM61" s="33"/>
      <c r="HN61" s="33"/>
      <c r="HO61" s="33"/>
      <c r="HP61" s="33"/>
      <c r="HQ61" s="33"/>
      <c r="HR61" s="33"/>
      <c r="HS61" s="33"/>
      <c r="HT61" s="33"/>
      <c r="HU61" s="33"/>
      <c r="HV61" s="33"/>
      <c r="HW61" s="33"/>
      <c r="HX61" s="33"/>
      <c r="HY61" s="33"/>
      <c r="HZ61" s="33"/>
      <c r="IA61" s="33"/>
      <c r="IB61" s="33"/>
      <c r="IC61" s="33"/>
      <c r="ID61" s="33"/>
      <c r="IE61" s="33"/>
      <c r="IF61" s="33"/>
      <c r="IG61" s="33"/>
      <c r="IH61" s="33"/>
      <c r="II61" s="33"/>
      <c r="IJ61" s="33"/>
      <c r="IK61" s="33"/>
      <c r="IL61" s="33"/>
      <c r="IM61" s="33"/>
      <c r="IN61" s="33"/>
      <c r="IO61" s="33"/>
      <c r="IP61" s="33"/>
      <c r="IQ61" s="33"/>
      <c r="IR61" s="33"/>
      <c r="IS61" s="33"/>
      <c r="IT61" s="33"/>
      <c r="IU61" s="33"/>
      <c r="IV61" s="33"/>
      <c r="IW61" s="33"/>
      <c r="IX61" s="33"/>
      <c r="IY61" s="33"/>
    </row>
    <row r="62" spans="1:259" ht="18">
      <c r="A62" s="35" t="s">
        <v>755</v>
      </c>
      <c r="B62" s="33"/>
      <c r="C62" s="33"/>
      <c r="D62" s="33"/>
      <c r="E62" s="33"/>
      <c r="F62" s="33"/>
      <c r="G62" s="33"/>
      <c r="H62" s="33"/>
      <c r="I62" s="33"/>
      <c r="J62" s="33"/>
      <c r="K62" s="33"/>
      <c r="L62" s="33"/>
      <c r="M62" s="33"/>
      <c r="N62" s="33"/>
      <c r="O62" s="33"/>
      <c r="P62" s="33"/>
      <c r="Q62" s="33"/>
      <c r="R62" s="33">
        <v>277</v>
      </c>
      <c r="S62" s="33"/>
      <c r="T62" s="33"/>
      <c r="U62" s="33"/>
      <c r="V62" s="98"/>
      <c r="W62" s="33"/>
      <c r="X62" s="33"/>
      <c r="Y62" s="33"/>
      <c r="Z62" s="33"/>
      <c r="AA62" s="33"/>
      <c r="AB62" s="103"/>
      <c r="AC62" s="33"/>
      <c r="AD62" s="33"/>
      <c r="AE62" s="33"/>
      <c r="AF62" s="33"/>
      <c r="AG62" s="33"/>
      <c r="AH62" s="33"/>
      <c r="AI62" s="33"/>
      <c r="AJ62" s="33"/>
      <c r="AK62" s="88"/>
      <c r="AL62" s="79"/>
      <c r="AM62" s="33"/>
      <c r="AN62" s="33"/>
      <c r="AO62" s="33"/>
      <c r="AP62" s="33"/>
      <c r="AQ62" s="88"/>
      <c r="AR62" s="33"/>
      <c r="AS62" s="33"/>
      <c r="AT62" s="33"/>
      <c r="AU62" s="33"/>
      <c r="AV62" s="33"/>
      <c r="AW62" s="33"/>
      <c r="AX62" s="33"/>
      <c r="AY62" s="33"/>
      <c r="AZ62" s="77">
        <v>67</v>
      </c>
      <c r="BA62" s="33"/>
      <c r="BB62" s="33"/>
      <c r="BC62" s="33"/>
      <c r="BD62" s="33"/>
      <c r="BE62" s="33"/>
      <c r="BF62" s="33"/>
      <c r="BG62" s="33"/>
      <c r="BH62" s="33"/>
      <c r="BI62" s="33">
        <v>84</v>
      </c>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F62" s="33"/>
      <c r="DG62" s="33"/>
      <c r="DH62" s="33"/>
      <c r="DI62" s="33"/>
      <c r="DJ62" s="33"/>
      <c r="DK62" s="33"/>
      <c r="DL62" s="33"/>
      <c r="DM62" s="33"/>
      <c r="DN62" s="33"/>
      <c r="DO62" s="33"/>
      <c r="DP62" s="33"/>
      <c r="DQ62" s="33"/>
      <c r="DR62" s="33"/>
      <c r="DS62" s="33"/>
      <c r="DT62" s="33"/>
      <c r="DU62" s="33"/>
      <c r="DV62" s="33"/>
      <c r="DW62" s="33"/>
      <c r="DX62" s="33"/>
      <c r="DY62" s="33"/>
      <c r="DZ62" s="33"/>
      <c r="EA62" s="33"/>
      <c r="EB62" s="33"/>
      <c r="EC62" s="33"/>
      <c r="ED62" s="33"/>
      <c r="EE62" s="88"/>
      <c r="EF62" s="93"/>
      <c r="EG62" s="83"/>
      <c r="EH62" s="108"/>
      <c r="EI62" s="33"/>
      <c r="EJ62" s="33">
        <v>74</v>
      </c>
      <c r="EK62" s="33"/>
      <c r="EL62" s="33"/>
      <c r="EM62" s="33"/>
      <c r="EN62" s="33"/>
      <c r="EO62" s="33"/>
      <c r="EP62" s="33"/>
      <c r="EQ62" s="33"/>
      <c r="ER62" s="33"/>
      <c r="ES62" s="33"/>
      <c r="ET62" s="33"/>
      <c r="EU62" s="33"/>
      <c r="EV62" s="33"/>
      <c r="EW62" s="33"/>
      <c r="EX62" s="33"/>
      <c r="EY62" s="33"/>
      <c r="EZ62" s="33"/>
      <c r="FA62" s="33"/>
      <c r="FB62" s="33"/>
      <c r="FC62" s="33"/>
      <c r="FD62" s="33"/>
      <c r="FE62" s="33"/>
      <c r="FF62" s="33"/>
      <c r="FG62" s="33"/>
      <c r="FH62" s="33"/>
      <c r="FI62" s="33"/>
      <c r="FJ62" s="33"/>
      <c r="FK62" s="33"/>
      <c r="FL62" s="33"/>
      <c r="FM62" s="33"/>
      <c r="FN62" s="33"/>
      <c r="FO62" s="33"/>
      <c r="FP62" s="33"/>
      <c r="FQ62" s="33"/>
      <c r="FR62" s="33"/>
      <c r="FS62" s="33"/>
      <c r="FT62" s="33"/>
      <c r="FU62" s="33"/>
      <c r="FV62" s="33"/>
      <c r="FW62" s="33"/>
      <c r="FX62" s="33"/>
      <c r="FY62" s="33"/>
      <c r="FZ62" s="33"/>
      <c r="GA62" s="33"/>
      <c r="GB62" s="33"/>
      <c r="GC62" s="33"/>
      <c r="GD62" s="33"/>
      <c r="GE62" s="33"/>
      <c r="GF62" s="33"/>
      <c r="GG62" s="33"/>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v>70</v>
      </c>
      <c r="HH62" s="33"/>
      <c r="HI62" s="33"/>
      <c r="HJ62" s="33"/>
      <c r="HK62" s="33"/>
      <c r="HL62" s="33"/>
      <c r="HM62" s="33"/>
      <c r="HN62" s="33"/>
      <c r="HO62" s="33"/>
      <c r="HP62" s="33"/>
      <c r="HQ62" s="33"/>
      <c r="HR62" s="33"/>
      <c r="HS62" s="33"/>
      <c r="HT62" s="33"/>
      <c r="HU62" s="33"/>
      <c r="HV62" s="33"/>
      <c r="HW62" s="33"/>
      <c r="HX62" s="33"/>
      <c r="HY62" s="33"/>
      <c r="HZ62" s="33"/>
      <c r="IA62" s="33"/>
      <c r="IB62" s="33"/>
      <c r="IC62" s="33"/>
      <c r="ID62" s="33"/>
      <c r="IE62" s="33"/>
      <c r="IF62" s="33"/>
      <c r="IG62" s="33"/>
      <c r="IH62" s="33"/>
      <c r="II62" s="33"/>
      <c r="IJ62" s="33"/>
      <c r="IK62" s="33"/>
      <c r="IL62" s="33"/>
      <c r="IM62" s="33"/>
      <c r="IN62" s="33"/>
      <c r="IO62" s="33"/>
      <c r="IP62" s="33"/>
      <c r="IQ62" s="33"/>
      <c r="IR62" s="33"/>
      <c r="IS62" s="33"/>
      <c r="IT62" s="33"/>
      <c r="IU62" s="33"/>
      <c r="IV62" s="33"/>
      <c r="IW62" s="33"/>
      <c r="IX62" s="33"/>
      <c r="IY62" s="33"/>
    </row>
    <row r="63" spans="1:259">
      <c r="A63" s="75" t="s">
        <v>69</v>
      </c>
      <c r="B63" s="33"/>
      <c r="C63" s="33"/>
      <c r="D63" s="33"/>
      <c r="E63" s="33"/>
      <c r="F63" s="33"/>
      <c r="G63" s="33"/>
      <c r="H63" s="33"/>
      <c r="I63" s="33"/>
      <c r="J63" s="33"/>
      <c r="K63" s="33"/>
      <c r="L63" s="33"/>
      <c r="M63" s="33"/>
      <c r="N63" s="33"/>
      <c r="O63" s="33"/>
      <c r="P63" s="33"/>
      <c r="Q63" s="33"/>
      <c r="R63" s="33">
        <v>90</v>
      </c>
      <c r="S63" s="33"/>
      <c r="T63" s="33"/>
      <c r="U63" s="33"/>
      <c r="V63" s="98"/>
      <c r="W63" s="33"/>
      <c r="X63" s="33"/>
      <c r="Y63" s="33"/>
      <c r="Z63" s="33"/>
      <c r="AA63" s="33"/>
      <c r="AB63" s="103"/>
      <c r="AC63" s="33"/>
      <c r="AD63" s="33"/>
      <c r="AE63" s="33"/>
      <c r="AF63" s="33"/>
      <c r="AG63" s="33"/>
      <c r="AH63" s="33"/>
      <c r="AI63" s="33"/>
      <c r="AJ63" s="33"/>
      <c r="AK63" s="88"/>
      <c r="AL63" s="79"/>
      <c r="AM63" s="33"/>
      <c r="AN63" s="33"/>
      <c r="AO63" s="33"/>
      <c r="AP63" s="33"/>
      <c r="AQ63" s="88"/>
      <c r="AR63" s="33"/>
      <c r="AS63" s="33"/>
      <c r="AT63" s="33"/>
      <c r="AU63" s="33"/>
      <c r="AV63" s="33"/>
      <c r="AW63" s="33"/>
      <c r="AX63" s="33"/>
      <c r="AY63" s="33"/>
      <c r="AZ63" s="77"/>
      <c r="BA63" s="33"/>
      <c r="BB63" s="33"/>
      <c r="BC63" s="33"/>
      <c r="BD63" s="33"/>
      <c r="BE63" s="33"/>
      <c r="BF63" s="33"/>
      <c r="BG63" s="33"/>
      <c r="BH63" s="33"/>
      <c r="BI63" s="33"/>
      <c r="BJ63" s="33"/>
      <c r="BK63" s="33"/>
      <c r="BL63" s="33"/>
      <c r="BM63" s="33"/>
      <c r="BN63" s="33"/>
      <c r="BO63" s="33"/>
      <c r="BP63" s="33"/>
      <c r="BQ63" s="33"/>
      <c r="BR63" s="33"/>
      <c r="BS63" s="33"/>
      <c r="BT63" s="33"/>
      <c r="BU63" s="33"/>
      <c r="BV63" s="33"/>
      <c r="BW63" s="33"/>
      <c r="BX63" s="33"/>
      <c r="BY63" s="33"/>
      <c r="BZ63" s="33"/>
      <c r="CA63" s="33"/>
      <c r="CB63" s="33"/>
      <c r="CC63" s="33"/>
      <c r="CD63" s="33"/>
      <c r="CE63" s="33"/>
      <c r="CF63" s="33"/>
      <c r="CG63" s="33"/>
      <c r="CH63" s="33"/>
      <c r="CI63" s="33"/>
      <c r="CJ63" s="33"/>
      <c r="CK63" s="33"/>
      <c r="CL63" s="33"/>
      <c r="CM63" s="33"/>
      <c r="CN63" s="33"/>
      <c r="CO63" s="33"/>
      <c r="CP63" s="33"/>
      <c r="CQ63" s="33"/>
      <c r="CR63" s="33"/>
      <c r="CS63" s="33"/>
      <c r="CT63" s="33"/>
      <c r="CU63" s="33"/>
      <c r="CV63" s="33"/>
      <c r="CW63" s="33"/>
      <c r="CX63" s="33"/>
      <c r="CY63" s="33"/>
      <c r="CZ63" s="33"/>
      <c r="DA63" s="33"/>
      <c r="DB63" s="33"/>
      <c r="DC63" s="33"/>
      <c r="DD63" s="33"/>
      <c r="DE63" s="33"/>
      <c r="DF63" s="33"/>
      <c r="DG63" s="33"/>
      <c r="DH63" s="33"/>
      <c r="DI63" s="33"/>
      <c r="DJ63" s="33"/>
      <c r="DK63" s="33"/>
      <c r="DL63" s="33"/>
      <c r="DM63" s="33"/>
      <c r="DN63" s="33"/>
      <c r="DO63" s="33"/>
      <c r="DP63" s="33"/>
      <c r="DQ63" s="33"/>
      <c r="DR63" s="33"/>
      <c r="DS63" s="33"/>
      <c r="DT63" s="33"/>
      <c r="DU63" s="33"/>
      <c r="DV63" s="33"/>
      <c r="DW63" s="33"/>
      <c r="DX63" s="33"/>
      <c r="DY63" s="33"/>
      <c r="DZ63" s="33"/>
      <c r="EA63" s="33"/>
      <c r="EB63" s="33"/>
      <c r="EC63" s="33"/>
      <c r="ED63" s="33"/>
      <c r="EE63" s="88"/>
      <c r="EF63" s="93"/>
      <c r="EG63" s="83"/>
      <c r="EH63" s="108"/>
      <c r="EI63" s="33"/>
      <c r="EJ63" s="33"/>
      <c r="EK63" s="33"/>
      <c r="EL63" s="33"/>
      <c r="EM63" s="33"/>
      <c r="EN63" s="33"/>
      <c r="EO63" s="33"/>
      <c r="EP63" s="33"/>
      <c r="EQ63" s="33"/>
      <c r="ER63" s="33"/>
      <c r="ES63" s="33"/>
      <c r="ET63" s="33"/>
      <c r="EU63" s="33"/>
      <c r="EV63" s="33"/>
      <c r="EW63" s="33"/>
      <c r="EX63" s="33"/>
      <c r="EY63" s="33"/>
      <c r="EZ63" s="33"/>
      <c r="FA63" s="33"/>
      <c r="FB63" s="33"/>
      <c r="FC63" s="33"/>
      <c r="FD63" s="33"/>
      <c r="FE63" s="33"/>
      <c r="FF63" s="33"/>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33"/>
      <c r="GF63" s="33"/>
      <c r="GG63" s="33"/>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c r="HJ63" s="33"/>
      <c r="HK63" s="33"/>
      <c r="HL63" s="33"/>
      <c r="HM63" s="33"/>
      <c r="HN63" s="33"/>
      <c r="HO63" s="33"/>
      <c r="HP63" s="33"/>
      <c r="HQ63" s="33"/>
      <c r="HR63" s="33"/>
      <c r="HS63" s="33"/>
      <c r="HT63" s="33"/>
      <c r="HU63" s="33"/>
      <c r="HV63" s="33"/>
      <c r="HW63" s="33"/>
      <c r="HX63" s="33"/>
      <c r="HY63" s="33"/>
      <c r="HZ63" s="33"/>
      <c r="IA63" s="33"/>
      <c r="IB63" s="33"/>
      <c r="IC63" s="33"/>
      <c r="ID63" s="33"/>
      <c r="IE63" s="33"/>
      <c r="IF63" s="33"/>
      <c r="IG63" s="33"/>
      <c r="IH63" s="33"/>
      <c r="II63" s="33"/>
      <c r="IJ63" s="33"/>
      <c r="IK63" s="33"/>
      <c r="IL63" s="33"/>
      <c r="IM63" s="33"/>
      <c r="IN63" s="33"/>
      <c r="IO63" s="33"/>
      <c r="IP63" s="33"/>
      <c r="IQ63" s="33"/>
      <c r="IR63" s="33"/>
      <c r="IS63" s="33"/>
      <c r="IT63" s="33"/>
      <c r="IU63" s="33"/>
      <c r="IV63" s="33"/>
      <c r="IW63" s="33"/>
      <c r="IX63" s="33"/>
      <c r="IY63" s="33"/>
    </row>
    <row r="64" spans="1:259" ht="51">
      <c r="A64" s="76" t="s">
        <v>1016</v>
      </c>
      <c r="B64" s="33"/>
      <c r="C64" s="33"/>
      <c r="D64" s="33"/>
      <c r="E64" s="33"/>
      <c r="F64" s="33"/>
      <c r="G64" s="33"/>
      <c r="H64" s="33"/>
      <c r="I64" s="33"/>
      <c r="J64" s="33"/>
      <c r="K64" s="33"/>
      <c r="L64" s="33"/>
      <c r="M64" s="33"/>
      <c r="N64" s="33"/>
      <c r="O64" s="33"/>
      <c r="P64" s="33"/>
      <c r="Q64" s="33"/>
      <c r="R64" s="33">
        <v>90</v>
      </c>
      <c r="S64" s="33"/>
      <c r="T64" s="33"/>
      <c r="U64" s="33"/>
      <c r="V64" s="98"/>
      <c r="W64" s="33"/>
      <c r="X64" s="33"/>
      <c r="Y64" s="33"/>
      <c r="Z64" s="33"/>
      <c r="AA64" s="33"/>
      <c r="AB64" s="103"/>
      <c r="AC64" s="33"/>
      <c r="AD64" s="33"/>
      <c r="AE64" s="33"/>
      <c r="AF64" s="33"/>
      <c r="AG64" s="33"/>
      <c r="AH64" s="33"/>
      <c r="AI64" s="33"/>
      <c r="AJ64" s="33"/>
      <c r="AK64" s="88"/>
      <c r="AL64" s="79"/>
      <c r="AM64" s="33"/>
      <c r="AN64" s="33"/>
      <c r="AO64" s="33"/>
      <c r="AP64" s="33"/>
      <c r="AQ64" s="88"/>
      <c r="AR64" s="33"/>
      <c r="AS64" s="33"/>
      <c r="AT64" s="33"/>
      <c r="AU64" s="33"/>
      <c r="AV64" s="33"/>
      <c r="AW64" s="33"/>
      <c r="AX64" s="33"/>
      <c r="AY64" s="33"/>
      <c r="AZ64" s="77"/>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33"/>
      <c r="BY64" s="33"/>
      <c r="BZ64" s="33"/>
      <c r="CA64" s="33"/>
      <c r="CB64" s="33"/>
      <c r="CC64" s="33"/>
      <c r="CD64" s="33"/>
      <c r="CE64" s="33"/>
      <c r="CF64" s="33"/>
      <c r="CG64" s="33"/>
      <c r="CH64" s="33"/>
      <c r="CI64" s="33"/>
      <c r="CJ64" s="33"/>
      <c r="CK64" s="33"/>
      <c r="CL64" s="33"/>
      <c r="CM64" s="33"/>
      <c r="CN64" s="33"/>
      <c r="CO64" s="33"/>
      <c r="CP64" s="33"/>
      <c r="CQ64" s="33"/>
      <c r="CR64" s="33"/>
      <c r="CS64" s="33"/>
      <c r="CT64" s="33"/>
      <c r="CU64" s="33"/>
      <c r="CV64" s="33"/>
      <c r="CW64" s="33"/>
      <c r="CX64" s="33"/>
      <c r="CY64" s="33"/>
      <c r="CZ64" s="33"/>
      <c r="DA64" s="33"/>
      <c r="DB64" s="33"/>
      <c r="DC64" s="33"/>
      <c r="DD64" s="33"/>
      <c r="DE64" s="33"/>
      <c r="DF64" s="33"/>
      <c r="DG64" s="33"/>
      <c r="DH64" s="33"/>
      <c r="DI64" s="33"/>
      <c r="DJ64" s="33"/>
      <c r="DK64" s="33"/>
      <c r="DL64" s="33"/>
      <c r="DM64" s="33"/>
      <c r="DN64" s="33"/>
      <c r="DO64" s="33"/>
      <c r="DP64" s="33"/>
      <c r="DQ64" s="33"/>
      <c r="DR64" s="33"/>
      <c r="DS64" s="33"/>
      <c r="DT64" s="33"/>
      <c r="DU64" s="33"/>
      <c r="DV64" s="33"/>
      <c r="DW64" s="33"/>
      <c r="DX64" s="33"/>
      <c r="DY64" s="33"/>
      <c r="DZ64" s="33"/>
      <c r="EA64" s="33"/>
      <c r="EB64" s="33"/>
      <c r="EC64" s="33"/>
      <c r="ED64" s="33"/>
      <c r="EE64" s="88"/>
      <c r="EF64" s="93"/>
      <c r="EG64" s="83"/>
      <c r="EH64" s="108"/>
      <c r="EI64" s="33"/>
      <c r="EJ64" s="33"/>
      <c r="EK64" s="33"/>
      <c r="EL64" s="33"/>
      <c r="EM64" s="33"/>
      <c r="EN64" s="33"/>
      <c r="EO64" s="33"/>
      <c r="EP64" s="33"/>
      <c r="EQ64" s="33"/>
      <c r="ER64" s="33"/>
      <c r="ES64" s="33"/>
      <c r="ET64" s="33"/>
      <c r="EU64" s="33"/>
      <c r="EV64" s="33"/>
      <c r="EW64" s="33"/>
      <c r="EX64" s="33"/>
      <c r="EY64" s="33"/>
      <c r="EZ64" s="33"/>
      <c r="FA64" s="33"/>
      <c r="FB64" s="33"/>
      <c r="FC64" s="33"/>
      <c r="FD64" s="33"/>
      <c r="FE64" s="33"/>
      <c r="FF64" s="33"/>
      <c r="FG64" s="33"/>
      <c r="FH64" s="33"/>
      <c r="FI64" s="33"/>
      <c r="FJ64" s="33"/>
      <c r="FK64" s="33"/>
      <c r="FL64" s="33"/>
      <c r="FM64" s="33"/>
      <c r="FN64" s="33"/>
      <c r="FO64" s="33"/>
      <c r="FP64" s="33"/>
      <c r="FQ64" s="33"/>
      <c r="FR64" s="33"/>
      <c r="FS64" s="33"/>
      <c r="FT64" s="33"/>
      <c r="FU64" s="33"/>
      <c r="FV64" s="33"/>
      <c r="FW64" s="33"/>
      <c r="FX64" s="33"/>
      <c r="FY64" s="33"/>
      <c r="FZ64" s="33"/>
      <c r="GA64" s="33"/>
      <c r="GB64" s="33"/>
      <c r="GC64" s="33"/>
      <c r="GD64" s="33"/>
      <c r="GE64" s="33"/>
      <c r="GF64" s="33"/>
      <c r="GG64" s="33"/>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c r="HJ64" s="33"/>
      <c r="HK64" s="33"/>
      <c r="HL64" s="33"/>
      <c r="HM64" s="33"/>
      <c r="HN64" s="33"/>
      <c r="HO64" s="33"/>
      <c r="HP64" s="33"/>
      <c r="HQ64" s="33"/>
      <c r="HR64" s="33"/>
      <c r="HS64" s="33"/>
      <c r="HT64" s="33"/>
      <c r="HU64" s="33"/>
      <c r="HV64" s="33"/>
      <c r="HW64" s="33"/>
      <c r="HX64" s="33"/>
      <c r="HY64" s="33"/>
      <c r="HZ64" s="33"/>
      <c r="IA64" s="33"/>
      <c r="IB64" s="33"/>
      <c r="IC64" s="33"/>
      <c r="ID64" s="33"/>
      <c r="IE64" s="33"/>
      <c r="IF64" s="33"/>
      <c r="IG64" s="33"/>
      <c r="IH64" s="33"/>
      <c r="II64" s="33"/>
      <c r="IJ64" s="33"/>
      <c r="IK64" s="33"/>
      <c r="IL64" s="33"/>
      <c r="IM64" s="33"/>
      <c r="IN64" s="33"/>
      <c r="IO64" s="33"/>
      <c r="IP64" s="33"/>
      <c r="IQ64" s="33"/>
      <c r="IR64" s="33"/>
      <c r="IS64" s="33"/>
      <c r="IT64" s="33"/>
      <c r="IU64" s="33"/>
      <c r="IV64" s="33"/>
      <c r="IW64" s="33"/>
      <c r="IX64" s="33"/>
      <c r="IY64" s="33"/>
    </row>
    <row r="65" spans="1:259">
      <c r="A65" s="75" t="s">
        <v>12</v>
      </c>
      <c r="B65" s="33"/>
      <c r="C65" s="33"/>
      <c r="D65" s="33"/>
      <c r="E65" s="33"/>
      <c r="F65" s="33"/>
      <c r="G65" s="33"/>
      <c r="H65" s="33"/>
      <c r="I65" s="33"/>
      <c r="J65" s="33"/>
      <c r="K65" s="33"/>
      <c r="L65" s="33"/>
      <c r="M65" s="33"/>
      <c r="N65" s="33"/>
      <c r="O65" s="33"/>
      <c r="P65" s="33"/>
      <c r="Q65" s="33"/>
      <c r="R65" s="33">
        <v>90</v>
      </c>
      <c r="S65" s="33"/>
      <c r="T65" s="33"/>
      <c r="U65" s="33"/>
      <c r="V65" s="98"/>
      <c r="W65" s="33"/>
      <c r="X65" s="33"/>
      <c r="Y65" s="33"/>
      <c r="Z65" s="33"/>
      <c r="AA65" s="33"/>
      <c r="AB65" s="103"/>
      <c r="AC65" s="33"/>
      <c r="AD65" s="33"/>
      <c r="AE65" s="33"/>
      <c r="AF65" s="33"/>
      <c r="AG65" s="33"/>
      <c r="AH65" s="33"/>
      <c r="AI65" s="33"/>
      <c r="AJ65" s="33"/>
      <c r="AK65" s="88"/>
      <c r="AL65" s="79"/>
      <c r="AM65" s="33"/>
      <c r="AN65" s="33"/>
      <c r="AO65" s="33"/>
      <c r="AP65" s="33"/>
      <c r="AQ65" s="88"/>
      <c r="AR65" s="33"/>
      <c r="AS65" s="33"/>
      <c r="AT65" s="33"/>
      <c r="AU65" s="33"/>
      <c r="AV65" s="33"/>
      <c r="AW65" s="33"/>
      <c r="AX65" s="33"/>
      <c r="AY65" s="33"/>
      <c r="AZ65" s="77"/>
      <c r="BA65" s="33"/>
      <c r="BB65" s="33"/>
      <c r="BC65" s="33"/>
      <c r="BD65" s="33"/>
      <c r="BE65" s="33"/>
      <c r="BF65" s="33"/>
      <c r="BG65" s="33"/>
      <c r="BH65" s="33"/>
      <c r="BI65" s="33"/>
      <c r="BJ65" s="33"/>
      <c r="BK65" s="33"/>
      <c r="BL65" s="33"/>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c r="EB65" s="33"/>
      <c r="EC65" s="33"/>
      <c r="ED65" s="33"/>
      <c r="EE65" s="88"/>
      <c r="EF65" s="93"/>
      <c r="EG65" s="83"/>
      <c r="EH65" s="108"/>
      <c r="EI65" s="33"/>
      <c r="EJ65" s="33"/>
      <c r="EK65" s="33"/>
      <c r="EL65" s="33"/>
      <c r="EM65" s="33"/>
      <c r="EN65" s="33"/>
      <c r="EO65" s="33"/>
      <c r="EP65" s="33"/>
      <c r="EQ65" s="33"/>
      <c r="ER65" s="33"/>
      <c r="ES65" s="33"/>
      <c r="ET65" s="33"/>
      <c r="EU65" s="33"/>
      <c r="EV65" s="33"/>
      <c r="EW65" s="33"/>
      <c r="EX65" s="33"/>
      <c r="EY65" s="33"/>
      <c r="EZ65" s="33"/>
      <c r="FA65" s="33"/>
      <c r="FB65" s="33"/>
      <c r="FC65" s="33"/>
      <c r="FD65" s="33"/>
      <c r="FE65" s="33"/>
      <c r="FF65" s="33"/>
      <c r="FG65" s="33"/>
      <c r="FH65" s="33"/>
      <c r="FI65" s="33"/>
      <c r="FJ65" s="33"/>
      <c r="FK65" s="33"/>
      <c r="FL65" s="33"/>
      <c r="FM65" s="33"/>
      <c r="FN65" s="33"/>
      <c r="FO65" s="33"/>
      <c r="FP65" s="33"/>
      <c r="FQ65" s="33"/>
      <c r="FR65" s="33"/>
      <c r="FS65" s="33"/>
      <c r="FT65" s="33"/>
      <c r="FU65" s="33"/>
      <c r="FV65" s="33"/>
      <c r="FW65" s="33"/>
      <c r="FX65" s="33"/>
      <c r="FY65" s="33"/>
      <c r="FZ65" s="33"/>
      <c r="GA65" s="33"/>
      <c r="GB65" s="33"/>
      <c r="GC65" s="33"/>
      <c r="GD65" s="33"/>
      <c r="GE65" s="33"/>
      <c r="GF65" s="33"/>
      <c r="GG65" s="33"/>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v>70</v>
      </c>
      <c r="HH65" s="33"/>
      <c r="HI65" s="33"/>
      <c r="HJ65" s="33"/>
      <c r="HK65" s="33"/>
      <c r="HL65" s="33"/>
      <c r="HM65" s="33"/>
      <c r="HN65" s="33"/>
      <c r="HO65" s="33"/>
      <c r="HP65" s="33"/>
      <c r="HQ65" s="33"/>
      <c r="HR65" s="33"/>
      <c r="HS65" s="33"/>
      <c r="HT65" s="33"/>
      <c r="HU65" s="33"/>
      <c r="HV65" s="33"/>
      <c r="HW65" s="33"/>
      <c r="HX65" s="33"/>
      <c r="HY65" s="33"/>
      <c r="HZ65" s="33"/>
      <c r="IA65" s="33"/>
      <c r="IB65" s="33"/>
      <c r="IC65" s="33"/>
      <c r="ID65" s="33"/>
      <c r="IE65" s="33"/>
      <c r="IF65" s="33"/>
      <c r="IG65" s="33"/>
      <c r="IH65" s="33"/>
      <c r="II65" s="33"/>
      <c r="IJ65" s="33"/>
      <c r="IK65" s="33"/>
      <c r="IL65" s="33"/>
      <c r="IM65" s="33"/>
      <c r="IN65" s="33"/>
      <c r="IO65" s="33"/>
      <c r="IP65" s="33"/>
      <c r="IQ65" s="33"/>
      <c r="IR65" s="33"/>
      <c r="IS65" s="33"/>
      <c r="IT65" s="33"/>
      <c r="IU65" s="33"/>
      <c r="IV65" s="33"/>
      <c r="IW65" s="33"/>
      <c r="IX65" s="33"/>
      <c r="IY65" s="33"/>
    </row>
    <row r="66" spans="1:259" ht="25.5">
      <c r="A66" s="76" t="s">
        <v>1191</v>
      </c>
      <c r="B66" s="33"/>
      <c r="C66" s="33"/>
      <c r="D66" s="33"/>
      <c r="E66" s="33"/>
      <c r="F66" s="33"/>
      <c r="G66" s="33"/>
      <c r="H66" s="33"/>
      <c r="I66" s="33"/>
      <c r="J66" s="33"/>
      <c r="K66" s="33"/>
      <c r="L66" s="33"/>
      <c r="M66" s="33"/>
      <c r="N66" s="33"/>
      <c r="O66" s="33"/>
      <c r="P66" s="33"/>
      <c r="Q66" s="33"/>
      <c r="R66" s="33"/>
      <c r="S66" s="33"/>
      <c r="T66" s="33"/>
      <c r="U66" s="33"/>
      <c r="V66" s="98"/>
      <c r="W66" s="33"/>
      <c r="X66" s="33"/>
      <c r="Y66" s="33"/>
      <c r="Z66" s="33"/>
      <c r="AA66" s="33"/>
      <c r="AB66" s="103"/>
      <c r="AC66" s="33"/>
      <c r="AD66" s="33"/>
      <c r="AE66" s="33"/>
      <c r="AF66" s="33"/>
      <c r="AG66" s="33"/>
      <c r="AH66" s="33"/>
      <c r="AI66" s="33"/>
      <c r="AJ66" s="33"/>
      <c r="AK66" s="88"/>
      <c r="AL66" s="79"/>
      <c r="AM66" s="33"/>
      <c r="AN66" s="33"/>
      <c r="AO66" s="33"/>
      <c r="AP66" s="33"/>
      <c r="AQ66" s="88"/>
      <c r="AR66" s="33"/>
      <c r="AS66" s="33"/>
      <c r="AT66" s="33"/>
      <c r="AU66" s="33"/>
      <c r="AV66" s="33"/>
      <c r="AW66" s="33"/>
      <c r="AX66" s="33"/>
      <c r="AY66" s="33"/>
      <c r="AZ66" s="77"/>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88"/>
      <c r="EF66" s="93"/>
      <c r="EG66" s="83"/>
      <c r="EH66" s="108"/>
      <c r="EI66" s="33"/>
      <c r="EJ66" s="33"/>
      <c r="EK66" s="33"/>
      <c r="EL66" s="33"/>
      <c r="EM66" s="33"/>
      <c r="EN66" s="33"/>
      <c r="EO66" s="33"/>
      <c r="EP66" s="33"/>
      <c r="EQ66" s="33"/>
      <c r="ER66" s="33"/>
      <c r="ES66" s="33"/>
      <c r="ET66" s="33"/>
      <c r="EU66" s="33"/>
      <c r="EV66" s="33"/>
      <c r="EW66" s="33"/>
      <c r="EX66" s="33"/>
      <c r="EY66" s="33"/>
      <c r="EZ66" s="33"/>
      <c r="FA66" s="33"/>
      <c r="FB66" s="33"/>
      <c r="FC66" s="33"/>
      <c r="FD66" s="33"/>
      <c r="FE66" s="33"/>
      <c r="FF66" s="33"/>
      <c r="FG66" s="33"/>
      <c r="FH66" s="33"/>
      <c r="FI66" s="33"/>
      <c r="FJ66" s="33"/>
      <c r="FK66" s="33"/>
      <c r="FL66" s="33"/>
      <c r="FM66" s="33"/>
      <c r="FN66" s="33"/>
      <c r="FO66" s="33"/>
      <c r="FP66" s="33"/>
      <c r="FQ66" s="33"/>
      <c r="FR66" s="33"/>
      <c r="FS66" s="33"/>
      <c r="FT66" s="33"/>
      <c r="FU66" s="33"/>
      <c r="FV66" s="33"/>
      <c r="FW66" s="33"/>
      <c r="FX66" s="33"/>
      <c r="FY66" s="33"/>
      <c r="FZ66" s="33"/>
      <c r="GA66" s="33"/>
      <c r="GB66" s="33"/>
      <c r="GC66" s="33"/>
      <c r="GD66" s="33"/>
      <c r="GE66" s="33"/>
      <c r="GF66" s="33"/>
      <c r="GG66" s="33"/>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v>70</v>
      </c>
      <c r="HH66" s="33"/>
      <c r="HI66" s="33"/>
      <c r="HJ66" s="33"/>
      <c r="HK66" s="33"/>
      <c r="HL66" s="33"/>
      <c r="HM66" s="33"/>
      <c r="HN66" s="33"/>
      <c r="HO66" s="33"/>
      <c r="HP66" s="33"/>
      <c r="HQ66" s="33"/>
      <c r="HR66" s="33"/>
      <c r="HS66" s="33"/>
      <c r="HT66" s="33"/>
      <c r="HU66" s="33"/>
      <c r="HV66" s="33"/>
      <c r="HW66" s="33"/>
      <c r="HX66" s="33"/>
      <c r="HY66" s="33"/>
      <c r="HZ66" s="33"/>
      <c r="IA66" s="33"/>
      <c r="IB66" s="33"/>
      <c r="IC66" s="33"/>
      <c r="ID66" s="33"/>
      <c r="IE66" s="33"/>
      <c r="IF66" s="33"/>
      <c r="IG66" s="33"/>
      <c r="IH66" s="33"/>
      <c r="II66" s="33"/>
      <c r="IJ66" s="33"/>
      <c r="IK66" s="33"/>
      <c r="IL66" s="33"/>
      <c r="IM66" s="33"/>
      <c r="IN66" s="33"/>
      <c r="IO66" s="33"/>
      <c r="IP66" s="33"/>
      <c r="IQ66" s="33"/>
      <c r="IR66" s="33"/>
      <c r="IS66" s="33"/>
      <c r="IT66" s="33"/>
      <c r="IU66" s="33"/>
      <c r="IV66" s="33"/>
      <c r="IW66" s="33"/>
      <c r="IX66" s="33"/>
      <c r="IY66" s="33"/>
    </row>
    <row r="67" spans="1:259" ht="25.5">
      <c r="A67" s="76" t="s">
        <v>1192</v>
      </c>
      <c r="B67" s="33"/>
      <c r="C67" s="33"/>
      <c r="D67" s="33"/>
      <c r="E67" s="33"/>
      <c r="F67" s="33"/>
      <c r="G67" s="33"/>
      <c r="H67" s="33"/>
      <c r="I67" s="33"/>
      <c r="J67" s="33"/>
      <c r="K67" s="33"/>
      <c r="L67" s="33"/>
      <c r="M67" s="33"/>
      <c r="N67" s="33"/>
      <c r="O67" s="33"/>
      <c r="P67" s="33"/>
      <c r="Q67" s="33"/>
      <c r="R67" s="33">
        <v>90</v>
      </c>
      <c r="S67" s="33"/>
      <c r="T67" s="33"/>
      <c r="U67" s="33"/>
      <c r="V67" s="98"/>
      <c r="W67" s="33"/>
      <c r="X67" s="33"/>
      <c r="Y67" s="33"/>
      <c r="Z67" s="33"/>
      <c r="AA67" s="33"/>
      <c r="AB67" s="103"/>
      <c r="AC67" s="33"/>
      <c r="AD67" s="33"/>
      <c r="AE67" s="33"/>
      <c r="AF67" s="33"/>
      <c r="AG67" s="33"/>
      <c r="AH67" s="33"/>
      <c r="AI67" s="33"/>
      <c r="AJ67" s="33"/>
      <c r="AK67" s="88"/>
      <c r="AL67" s="79"/>
      <c r="AM67" s="33"/>
      <c r="AN67" s="33"/>
      <c r="AO67" s="33"/>
      <c r="AP67" s="33"/>
      <c r="AQ67" s="88"/>
      <c r="AR67" s="33"/>
      <c r="AS67" s="33"/>
      <c r="AT67" s="33"/>
      <c r="AU67" s="33"/>
      <c r="AV67" s="33"/>
      <c r="AW67" s="33"/>
      <c r="AX67" s="33"/>
      <c r="AY67" s="33"/>
      <c r="AZ67" s="77"/>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88"/>
      <c r="EF67" s="93"/>
      <c r="EG67" s="83"/>
      <c r="EH67" s="108"/>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c r="HJ67" s="33"/>
      <c r="HK67" s="33"/>
      <c r="HL67" s="33"/>
      <c r="HM67" s="33"/>
      <c r="HN67" s="33"/>
      <c r="HO67" s="33"/>
      <c r="HP67" s="33"/>
      <c r="HQ67" s="33"/>
      <c r="HR67" s="33"/>
      <c r="HS67" s="33"/>
      <c r="HT67" s="33"/>
      <c r="HU67" s="33"/>
      <c r="HV67" s="33"/>
      <c r="HW67" s="33"/>
      <c r="HX67" s="33"/>
      <c r="HY67" s="33"/>
      <c r="HZ67" s="33"/>
      <c r="IA67" s="33"/>
      <c r="IB67" s="33"/>
      <c r="IC67" s="33"/>
      <c r="ID67" s="33"/>
      <c r="IE67" s="33"/>
      <c r="IF67" s="33"/>
      <c r="IG67" s="33"/>
      <c r="IH67" s="33"/>
      <c r="II67" s="33"/>
      <c r="IJ67" s="33"/>
      <c r="IK67" s="33"/>
      <c r="IL67" s="33"/>
      <c r="IM67" s="33"/>
      <c r="IN67" s="33"/>
      <c r="IO67" s="33"/>
      <c r="IP67" s="33"/>
      <c r="IQ67" s="33"/>
      <c r="IR67" s="33"/>
      <c r="IS67" s="33"/>
      <c r="IT67" s="33"/>
      <c r="IU67" s="33"/>
      <c r="IV67" s="33"/>
      <c r="IW67" s="33"/>
      <c r="IX67" s="33"/>
      <c r="IY67" s="33"/>
    </row>
    <row r="68" spans="1:259">
      <c r="A68" s="75" t="s">
        <v>80</v>
      </c>
      <c r="B68" s="33"/>
      <c r="C68" s="33"/>
      <c r="D68" s="33"/>
      <c r="E68" s="33"/>
      <c r="F68" s="33"/>
      <c r="G68" s="33"/>
      <c r="H68" s="33"/>
      <c r="I68" s="33"/>
      <c r="J68" s="33"/>
      <c r="K68" s="33"/>
      <c r="L68" s="33"/>
      <c r="M68" s="33"/>
      <c r="N68" s="33"/>
      <c r="O68" s="33"/>
      <c r="P68" s="33"/>
      <c r="Q68" s="33"/>
      <c r="R68" s="33">
        <v>97</v>
      </c>
      <c r="S68" s="33"/>
      <c r="T68" s="33"/>
      <c r="U68" s="33"/>
      <c r="V68" s="98"/>
      <c r="W68" s="33"/>
      <c r="X68" s="33"/>
      <c r="Y68" s="33"/>
      <c r="Z68" s="33"/>
      <c r="AA68" s="33"/>
      <c r="AB68" s="103"/>
      <c r="AC68" s="33"/>
      <c r="AD68" s="33"/>
      <c r="AE68" s="33"/>
      <c r="AF68" s="33"/>
      <c r="AG68" s="33"/>
      <c r="AH68" s="33"/>
      <c r="AI68" s="33"/>
      <c r="AJ68" s="33"/>
      <c r="AK68" s="88"/>
      <c r="AL68" s="79"/>
      <c r="AM68" s="33"/>
      <c r="AN68" s="33"/>
      <c r="AO68" s="33"/>
      <c r="AP68" s="33"/>
      <c r="AQ68" s="88"/>
      <c r="AR68" s="33"/>
      <c r="AS68" s="33"/>
      <c r="AT68" s="33"/>
      <c r="AU68" s="33"/>
      <c r="AV68" s="33"/>
      <c r="AW68" s="33"/>
      <c r="AX68" s="33"/>
      <c r="AY68" s="33"/>
      <c r="AZ68" s="77"/>
      <c r="BA68" s="33"/>
      <c r="BB68" s="33"/>
      <c r="BC68" s="33"/>
      <c r="BD68" s="33"/>
      <c r="BE68" s="33"/>
      <c r="BF68" s="33"/>
      <c r="BG68" s="33"/>
      <c r="BH68" s="33"/>
      <c r="BI68" s="33">
        <v>84</v>
      </c>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88"/>
      <c r="EF68" s="93"/>
      <c r="EG68" s="83"/>
      <c r="EH68" s="108"/>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c r="HJ68" s="33"/>
      <c r="HK68" s="33"/>
      <c r="HL68" s="33"/>
      <c r="HM68" s="33"/>
      <c r="HN68" s="33"/>
      <c r="HO68" s="33"/>
      <c r="HP68" s="33"/>
      <c r="HQ68" s="33"/>
      <c r="HR68" s="33"/>
      <c r="HS68" s="33"/>
      <c r="HT68" s="33"/>
      <c r="HU68" s="33"/>
      <c r="HV68" s="33"/>
      <c r="HW68" s="33"/>
      <c r="HX68" s="33"/>
      <c r="HY68" s="33"/>
      <c r="HZ68" s="33"/>
      <c r="IA68" s="33"/>
      <c r="IB68" s="33"/>
      <c r="IC68" s="33"/>
      <c r="ID68" s="33"/>
      <c r="IE68" s="33"/>
      <c r="IF68" s="33"/>
      <c r="IG68" s="33"/>
      <c r="IH68" s="33"/>
      <c r="II68" s="33"/>
      <c r="IJ68" s="33"/>
      <c r="IK68" s="33"/>
      <c r="IL68" s="33"/>
      <c r="IM68" s="33"/>
      <c r="IN68" s="33"/>
      <c r="IO68" s="33"/>
      <c r="IP68" s="33"/>
      <c r="IQ68" s="33"/>
      <c r="IR68" s="33"/>
      <c r="IS68" s="33"/>
      <c r="IT68" s="33"/>
      <c r="IU68" s="33"/>
      <c r="IV68" s="33"/>
      <c r="IW68" s="33"/>
      <c r="IX68" s="33"/>
      <c r="IY68" s="33"/>
    </row>
    <row r="69" spans="1:259" ht="25.5">
      <c r="A69" s="76" t="s">
        <v>1019</v>
      </c>
      <c r="B69" s="33"/>
      <c r="C69" s="33"/>
      <c r="D69" s="33"/>
      <c r="E69" s="33"/>
      <c r="F69" s="33"/>
      <c r="G69" s="33"/>
      <c r="H69" s="33"/>
      <c r="I69" s="33"/>
      <c r="J69" s="33"/>
      <c r="K69" s="33"/>
      <c r="L69" s="33"/>
      <c r="M69" s="33"/>
      <c r="N69" s="33"/>
      <c r="O69" s="33"/>
      <c r="P69" s="33"/>
      <c r="Q69" s="33"/>
      <c r="R69" s="33">
        <v>97</v>
      </c>
      <c r="S69" s="33"/>
      <c r="T69" s="33"/>
      <c r="U69" s="33"/>
      <c r="V69" s="98"/>
      <c r="W69" s="33"/>
      <c r="X69" s="33"/>
      <c r="Y69" s="33"/>
      <c r="Z69" s="33"/>
      <c r="AA69" s="33"/>
      <c r="AB69" s="103"/>
      <c r="AC69" s="33"/>
      <c r="AD69" s="33"/>
      <c r="AE69" s="33"/>
      <c r="AF69" s="33"/>
      <c r="AG69" s="33"/>
      <c r="AH69" s="33"/>
      <c r="AI69" s="33"/>
      <c r="AJ69" s="33"/>
      <c r="AK69" s="88"/>
      <c r="AL69" s="79"/>
      <c r="AM69" s="33"/>
      <c r="AN69" s="33"/>
      <c r="AO69" s="33"/>
      <c r="AP69" s="33"/>
      <c r="AQ69" s="88"/>
      <c r="AR69" s="33"/>
      <c r="AS69" s="33"/>
      <c r="AT69" s="33"/>
      <c r="AU69" s="33"/>
      <c r="AV69" s="33"/>
      <c r="AW69" s="33"/>
      <c r="AX69" s="33"/>
      <c r="AY69" s="33"/>
      <c r="AZ69" s="77"/>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88"/>
      <c r="EF69" s="93"/>
      <c r="EG69" s="83"/>
      <c r="EH69" s="108"/>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c r="HJ69" s="33"/>
      <c r="HK69" s="33"/>
      <c r="HL69" s="33"/>
      <c r="HM69" s="33"/>
      <c r="HN69" s="33"/>
      <c r="HO69" s="33"/>
      <c r="HP69" s="33"/>
      <c r="HQ69" s="33"/>
      <c r="HR69" s="33"/>
      <c r="HS69" s="33"/>
      <c r="HT69" s="33"/>
      <c r="HU69" s="33"/>
      <c r="HV69" s="33"/>
      <c r="HW69" s="33"/>
      <c r="HX69" s="33"/>
      <c r="HY69" s="33"/>
      <c r="HZ69" s="33"/>
      <c r="IA69" s="33"/>
      <c r="IB69" s="33"/>
      <c r="IC69" s="33"/>
      <c r="ID69" s="33"/>
      <c r="IE69" s="33"/>
      <c r="IF69" s="33"/>
      <c r="IG69" s="33"/>
      <c r="IH69" s="33"/>
      <c r="II69" s="33"/>
      <c r="IJ69" s="33"/>
      <c r="IK69" s="33"/>
      <c r="IL69" s="33"/>
      <c r="IM69" s="33"/>
      <c r="IN69" s="33"/>
      <c r="IO69" s="33"/>
      <c r="IP69" s="33"/>
      <c r="IQ69" s="33"/>
      <c r="IR69" s="33"/>
      <c r="IS69" s="33"/>
      <c r="IT69" s="33"/>
      <c r="IU69" s="33"/>
      <c r="IV69" s="33"/>
      <c r="IW69" s="33"/>
      <c r="IX69" s="33"/>
      <c r="IY69" s="33"/>
    </row>
    <row r="70" spans="1:259" ht="25.5">
      <c r="A70" s="76" t="s">
        <v>1037</v>
      </c>
      <c r="B70" s="33"/>
      <c r="C70" s="33"/>
      <c r="D70" s="33"/>
      <c r="E70" s="33"/>
      <c r="F70" s="33"/>
      <c r="G70" s="33"/>
      <c r="H70" s="33"/>
      <c r="I70" s="33"/>
      <c r="J70" s="33"/>
      <c r="K70" s="33"/>
      <c r="L70" s="33"/>
      <c r="M70" s="33"/>
      <c r="N70" s="33"/>
      <c r="O70" s="33"/>
      <c r="P70" s="33"/>
      <c r="Q70" s="33"/>
      <c r="R70" s="33"/>
      <c r="S70" s="33"/>
      <c r="T70" s="33"/>
      <c r="U70" s="33"/>
      <c r="V70" s="98"/>
      <c r="W70" s="33"/>
      <c r="X70" s="33"/>
      <c r="Y70" s="33"/>
      <c r="Z70" s="33"/>
      <c r="AA70" s="33"/>
      <c r="AB70" s="103"/>
      <c r="AC70" s="33"/>
      <c r="AD70" s="33"/>
      <c r="AE70" s="33"/>
      <c r="AF70" s="33"/>
      <c r="AG70" s="33"/>
      <c r="AH70" s="33"/>
      <c r="AI70" s="33"/>
      <c r="AJ70" s="33"/>
      <c r="AK70" s="88"/>
      <c r="AL70" s="79"/>
      <c r="AM70" s="33"/>
      <c r="AN70" s="33"/>
      <c r="AO70" s="33"/>
      <c r="AP70" s="33"/>
      <c r="AQ70" s="88"/>
      <c r="AR70" s="33"/>
      <c r="AS70" s="33"/>
      <c r="AT70" s="33"/>
      <c r="AU70" s="33"/>
      <c r="AV70" s="33"/>
      <c r="AW70" s="33"/>
      <c r="AX70" s="33"/>
      <c r="AY70" s="33"/>
      <c r="AZ70" s="77"/>
      <c r="BA70" s="33"/>
      <c r="BB70" s="33"/>
      <c r="BC70" s="33"/>
      <c r="BD70" s="33"/>
      <c r="BE70" s="33"/>
      <c r="BF70" s="33"/>
      <c r="BG70" s="33"/>
      <c r="BH70" s="33"/>
      <c r="BI70" s="33">
        <v>84</v>
      </c>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88"/>
      <c r="EF70" s="93"/>
      <c r="EG70" s="83"/>
      <c r="EH70" s="108"/>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c r="HJ70" s="33"/>
      <c r="HK70" s="33"/>
      <c r="HL70" s="33"/>
      <c r="HM70" s="33"/>
      <c r="HN70" s="33"/>
      <c r="HO70" s="33"/>
      <c r="HP70" s="33"/>
      <c r="HQ70" s="33"/>
      <c r="HR70" s="33"/>
      <c r="HS70" s="33"/>
      <c r="HT70" s="33"/>
      <c r="HU70" s="33"/>
      <c r="HV70" s="33"/>
      <c r="HW70" s="33"/>
      <c r="HX70" s="33"/>
      <c r="HY70" s="33"/>
      <c r="HZ70" s="33"/>
      <c r="IA70" s="33"/>
      <c r="IB70" s="33"/>
      <c r="IC70" s="33"/>
      <c r="ID70" s="33"/>
      <c r="IE70" s="33"/>
      <c r="IF70" s="33"/>
      <c r="IG70" s="33"/>
      <c r="IH70" s="33"/>
      <c r="II70" s="33"/>
      <c r="IJ70" s="33"/>
      <c r="IK70" s="33"/>
      <c r="IL70" s="33"/>
      <c r="IM70" s="33"/>
      <c r="IN70" s="33"/>
      <c r="IO70" s="33"/>
      <c r="IP70" s="33"/>
      <c r="IQ70" s="33"/>
      <c r="IR70" s="33"/>
      <c r="IS70" s="33"/>
      <c r="IT70" s="33"/>
      <c r="IU70" s="33"/>
      <c r="IV70" s="33"/>
      <c r="IW70" s="33"/>
      <c r="IX70" s="33"/>
      <c r="IY70" s="33"/>
    </row>
    <row r="71" spans="1:259">
      <c r="A71" s="75" t="s">
        <v>190</v>
      </c>
      <c r="B71" s="33"/>
      <c r="C71" s="33"/>
      <c r="D71" s="33"/>
      <c r="E71" s="33"/>
      <c r="F71" s="33"/>
      <c r="G71" s="33"/>
      <c r="H71" s="33"/>
      <c r="I71" s="33"/>
      <c r="J71" s="33"/>
      <c r="K71" s="33"/>
      <c r="L71" s="33"/>
      <c r="M71" s="33"/>
      <c r="N71" s="33"/>
      <c r="O71" s="33"/>
      <c r="P71" s="33"/>
      <c r="Q71" s="33"/>
      <c r="R71" s="33"/>
      <c r="S71" s="33"/>
      <c r="T71" s="33"/>
      <c r="U71" s="33"/>
      <c r="V71" s="98"/>
      <c r="W71" s="33"/>
      <c r="X71" s="33"/>
      <c r="Y71" s="33"/>
      <c r="Z71" s="33"/>
      <c r="AA71" s="33"/>
      <c r="AB71" s="103"/>
      <c r="AC71" s="33"/>
      <c r="AD71" s="33"/>
      <c r="AE71" s="33"/>
      <c r="AF71" s="33"/>
      <c r="AG71" s="33"/>
      <c r="AH71" s="33"/>
      <c r="AI71" s="33"/>
      <c r="AJ71" s="33"/>
      <c r="AK71" s="88"/>
      <c r="AL71" s="79"/>
      <c r="AM71" s="33"/>
      <c r="AN71" s="33"/>
      <c r="AO71" s="33"/>
      <c r="AP71" s="33"/>
      <c r="AQ71" s="88"/>
      <c r="AR71" s="33"/>
      <c r="AS71" s="33"/>
      <c r="AT71" s="33"/>
      <c r="AU71" s="33"/>
      <c r="AV71" s="33"/>
      <c r="AW71" s="33"/>
      <c r="AX71" s="33"/>
      <c r="AY71" s="33"/>
      <c r="AZ71" s="77">
        <v>67</v>
      </c>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88"/>
      <c r="EF71" s="93"/>
      <c r="EG71" s="83"/>
      <c r="EH71" s="108"/>
      <c r="EI71" s="33"/>
      <c r="EJ71" s="33"/>
      <c r="EK71" s="33"/>
      <c r="EL71" s="33"/>
      <c r="EM71" s="33"/>
      <c r="EN71" s="33"/>
      <c r="EO71" s="33"/>
      <c r="EP71" s="33"/>
      <c r="EQ71" s="33"/>
      <c r="ER71" s="33"/>
      <c r="ES71" s="33"/>
      <c r="ET71" s="33"/>
      <c r="EU71" s="33"/>
      <c r="EV71" s="33"/>
      <c r="EW71" s="33"/>
      <c r="EX71" s="33"/>
      <c r="EY71" s="33"/>
      <c r="EZ71" s="33"/>
      <c r="FA71" s="33"/>
      <c r="FB71" s="33"/>
      <c r="FC71" s="33"/>
      <c r="FD71" s="33"/>
      <c r="FE71" s="33"/>
      <c r="FF71" s="33"/>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c r="HR71" s="33"/>
      <c r="HS71" s="33"/>
      <c r="HT71" s="33"/>
      <c r="HU71" s="33"/>
      <c r="HV71" s="33"/>
      <c r="HW71" s="33"/>
      <c r="HX71" s="33"/>
      <c r="HY71" s="33"/>
      <c r="HZ71" s="33"/>
      <c r="IA71" s="33"/>
      <c r="IB71" s="33"/>
      <c r="IC71" s="33"/>
      <c r="ID71" s="33"/>
      <c r="IE71" s="33"/>
      <c r="IF71" s="33"/>
      <c r="IG71" s="33"/>
      <c r="IH71" s="33"/>
      <c r="II71" s="33"/>
      <c r="IJ71" s="33"/>
      <c r="IK71" s="33"/>
      <c r="IL71" s="33"/>
      <c r="IM71" s="33"/>
      <c r="IN71" s="33"/>
      <c r="IO71" s="33"/>
      <c r="IP71" s="33"/>
      <c r="IQ71" s="33"/>
      <c r="IR71" s="33"/>
      <c r="IS71" s="33"/>
      <c r="IT71" s="33"/>
      <c r="IU71" s="33"/>
      <c r="IV71" s="33"/>
      <c r="IW71" s="33"/>
      <c r="IX71" s="33"/>
      <c r="IY71" s="33"/>
    </row>
    <row r="72" spans="1:259" ht="25.5">
      <c r="A72" s="76" t="s">
        <v>1018</v>
      </c>
      <c r="B72" s="33"/>
      <c r="C72" s="33"/>
      <c r="D72" s="33"/>
      <c r="E72" s="33"/>
      <c r="F72" s="33"/>
      <c r="G72" s="33"/>
      <c r="H72" s="33"/>
      <c r="I72" s="33"/>
      <c r="J72" s="33"/>
      <c r="K72" s="33"/>
      <c r="L72" s="33"/>
      <c r="M72" s="33"/>
      <c r="N72" s="33"/>
      <c r="O72" s="33"/>
      <c r="P72" s="33"/>
      <c r="Q72" s="33"/>
      <c r="R72" s="33"/>
      <c r="S72" s="33"/>
      <c r="T72" s="33"/>
      <c r="U72" s="33"/>
      <c r="V72" s="98"/>
      <c r="W72" s="33"/>
      <c r="X72" s="33"/>
      <c r="Y72" s="33"/>
      <c r="Z72" s="33"/>
      <c r="AA72" s="33"/>
      <c r="AB72" s="103"/>
      <c r="AC72" s="33"/>
      <c r="AD72" s="33"/>
      <c r="AE72" s="33"/>
      <c r="AF72" s="33"/>
      <c r="AG72" s="33"/>
      <c r="AH72" s="33"/>
      <c r="AI72" s="33"/>
      <c r="AJ72" s="33"/>
      <c r="AK72" s="88"/>
      <c r="AL72" s="79"/>
      <c r="AM72" s="33"/>
      <c r="AN72" s="33"/>
      <c r="AO72" s="33"/>
      <c r="AP72" s="33"/>
      <c r="AQ72" s="88"/>
      <c r="AR72" s="33"/>
      <c r="AS72" s="33"/>
      <c r="AT72" s="33"/>
      <c r="AU72" s="33"/>
      <c r="AV72" s="33"/>
      <c r="AW72" s="33"/>
      <c r="AX72" s="33"/>
      <c r="AY72" s="33"/>
      <c r="AZ72" s="77">
        <v>67</v>
      </c>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88"/>
      <c r="EF72" s="93"/>
      <c r="EG72" s="83"/>
      <c r="EH72" s="108"/>
      <c r="EI72" s="33"/>
      <c r="EJ72" s="33"/>
      <c r="EK72" s="33"/>
      <c r="EL72" s="33"/>
      <c r="EM72" s="33"/>
      <c r="EN72" s="33"/>
      <c r="EO72" s="33"/>
      <c r="EP72" s="33"/>
      <c r="EQ72" s="33"/>
      <c r="ER72" s="33"/>
      <c r="ES72" s="33"/>
      <c r="ET72" s="33"/>
      <c r="EU72" s="33"/>
      <c r="EV72" s="33"/>
      <c r="EW72" s="33"/>
      <c r="EX72" s="33"/>
      <c r="EY72" s="33"/>
      <c r="EZ72" s="33"/>
      <c r="FA72" s="33"/>
      <c r="FB72" s="33"/>
      <c r="FC72" s="33"/>
      <c r="FD72" s="33"/>
      <c r="FE72" s="33"/>
      <c r="FF72" s="33"/>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c r="HJ72" s="33"/>
      <c r="HK72" s="33"/>
      <c r="HL72" s="33"/>
      <c r="HM72" s="33"/>
      <c r="HN72" s="33"/>
      <c r="HO72" s="33"/>
      <c r="HP72" s="33"/>
      <c r="HQ72" s="33"/>
      <c r="HR72" s="33"/>
      <c r="HS72" s="33"/>
      <c r="HT72" s="33"/>
      <c r="HU72" s="33"/>
      <c r="HV72" s="33"/>
      <c r="HW72" s="33"/>
      <c r="HX72" s="33"/>
      <c r="HY72" s="33"/>
      <c r="HZ72" s="33"/>
      <c r="IA72" s="33"/>
      <c r="IB72" s="33"/>
      <c r="IC72" s="33"/>
      <c r="ID72" s="33"/>
      <c r="IE72" s="33"/>
      <c r="IF72" s="33"/>
      <c r="IG72" s="33"/>
      <c r="IH72" s="33"/>
      <c r="II72" s="33"/>
      <c r="IJ72" s="33"/>
      <c r="IK72" s="33"/>
      <c r="IL72" s="33"/>
      <c r="IM72" s="33"/>
      <c r="IN72" s="33"/>
      <c r="IO72" s="33"/>
      <c r="IP72" s="33"/>
      <c r="IQ72" s="33"/>
      <c r="IR72" s="33"/>
      <c r="IS72" s="33"/>
      <c r="IT72" s="33"/>
      <c r="IU72" s="33"/>
      <c r="IV72" s="33"/>
      <c r="IW72" s="33"/>
      <c r="IX72" s="33"/>
      <c r="IY72" s="33"/>
    </row>
    <row r="73" spans="1:259">
      <c r="A73" s="75" t="s">
        <v>340</v>
      </c>
      <c r="B73" s="33"/>
      <c r="C73" s="33"/>
      <c r="D73" s="33"/>
      <c r="E73" s="33"/>
      <c r="F73" s="33"/>
      <c r="G73" s="33"/>
      <c r="H73" s="33"/>
      <c r="I73" s="33"/>
      <c r="J73" s="33"/>
      <c r="K73" s="33"/>
      <c r="L73" s="33"/>
      <c r="M73" s="33"/>
      <c r="N73" s="33"/>
      <c r="O73" s="33"/>
      <c r="P73" s="33"/>
      <c r="Q73" s="33"/>
      <c r="R73" s="33"/>
      <c r="S73" s="33"/>
      <c r="T73" s="33"/>
      <c r="U73" s="33"/>
      <c r="V73" s="98"/>
      <c r="W73" s="33"/>
      <c r="X73" s="33"/>
      <c r="Y73" s="33"/>
      <c r="Z73" s="33"/>
      <c r="AA73" s="33"/>
      <c r="AB73" s="103"/>
      <c r="AC73" s="33"/>
      <c r="AD73" s="33"/>
      <c r="AE73" s="33"/>
      <c r="AF73" s="33"/>
      <c r="AG73" s="33"/>
      <c r="AH73" s="33"/>
      <c r="AI73" s="33"/>
      <c r="AJ73" s="33"/>
      <c r="AK73" s="88"/>
      <c r="AL73" s="79"/>
      <c r="AM73" s="33"/>
      <c r="AN73" s="33"/>
      <c r="AO73" s="33"/>
      <c r="AP73" s="33"/>
      <c r="AQ73" s="88"/>
      <c r="AR73" s="33"/>
      <c r="AS73" s="33"/>
      <c r="AT73" s="33"/>
      <c r="AU73" s="33"/>
      <c r="AV73" s="33"/>
      <c r="AW73" s="33"/>
      <c r="AX73" s="33"/>
      <c r="AY73" s="33"/>
      <c r="AZ73" s="77"/>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c r="EB73" s="33"/>
      <c r="EC73" s="33"/>
      <c r="ED73" s="33"/>
      <c r="EE73" s="88"/>
      <c r="EF73" s="93"/>
      <c r="EG73" s="83"/>
      <c r="EH73" s="108"/>
      <c r="EI73" s="33"/>
      <c r="EJ73" s="33">
        <v>74</v>
      </c>
      <c r="EK73" s="33"/>
      <c r="EL73" s="33"/>
      <c r="EM73" s="33"/>
      <c r="EN73" s="33"/>
      <c r="EO73" s="33"/>
      <c r="EP73" s="33"/>
      <c r="EQ73" s="33"/>
      <c r="ER73" s="33"/>
      <c r="ES73" s="33"/>
      <c r="ET73" s="33"/>
      <c r="EU73" s="33"/>
      <c r="EV73" s="33"/>
      <c r="EW73" s="33"/>
      <c r="EX73" s="33"/>
      <c r="EY73" s="33"/>
      <c r="EZ73" s="33"/>
      <c r="FA73" s="33"/>
      <c r="FB73" s="33"/>
      <c r="FC73" s="33"/>
      <c r="FD73" s="33"/>
      <c r="FE73" s="33"/>
      <c r="FF73" s="33"/>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c r="HJ73" s="33"/>
      <c r="HK73" s="33"/>
      <c r="HL73" s="33"/>
      <c r="HM73" s="33"/>
      <c r="HN73" s="33"/>
      <c r="HO73" s="33"/>
      <c r="HP73" s="33"/>
      <c r="HQ73" s="33"/>
      <c r="HR73" s="33"/>
      <c r="HS73" s="33"/>
      <c r="HT73" s="33"/>
      <c r="HU73" s="33"/>
      <c r="HV73" s="33"/>
      <c r="HW73" s="33"/>
      <c r="HX73" s="33"/>
      <c r="HY73" s="33"/>
      <c r="HZ73" s="33"/>
      <c r="IA73" s="33"/>
      <c r="IB73" s="33"/>
      <c r="IC73" s="33"/>
      <c r="ID73" s="33"/>
      <c r="IE73" s="33"/>
      <c r="IF73" s="33"/>
      <c r="IG73" s="33"/>
      <c r="IH73" s="33"/>
      <c r="II73" s="33"/>
      <c r="IJ73" s="33"/>
      <c r="IK73" s="33"/>
      <c r="IL73" s="33"/>
      <c r="IM73" s="33"/>
      <c r="IN73" s="33"/>
      <c r="IO73" s="33"/>
      <c r="IP73" s="33"/>
      <c r="IQ73" s="33"/>
      <c r="IR73" s="33"/>
      <c r="IS73" s="33"/>
      <c r="IT73" s="33"/>
      <c r="IU73" s="33"/>
      <c r="IV73" s="33"/>
      <c r="IW73" s="33"/>
      <c r="IX73" s="33"/>
      <c r="IY73" s="33"/>
    </row>
    <row r="74" spans="1:259" ht="38.25">
      <c r="A74" s="76" t="s">
        <v>1017</v>
      </c>
      <c r="B74" s="33"/>
      <c r="C74" s="33"/>
      <c r="D74" s="33"/>
      <c r="E74" s="33"/>
      <c r="F74" s="33"/>
      <c r="G74" s="33"/>
      <c r="H74" s="33"/>
      <c r="I74" s="33"/>
      <c r="J74" s="33"/>
      <c r="K74" s="33"/>
      <c r="L74" s="33"/>
      <c r="M74" s="33"/>
      <c r="N74" s="33"/>
      <c r="O74" s="33"/>
      <c r="P74" s="33"/>
      <c r="Q74" s="33"/>
      <c r="R74" s="33"/>
      <c r="S74" s="33"/>
      <c r="T74" s="33"/>
      <c r="U74" s="33"/>
      <c r="V74" s="98"/>
      <c r="W74" s="33"/>
      <c r="X74" s="33"/>
      <c r="Y74" s="33"/>
      <c r="Z74" s="33"/>
      <c r="AA74" s="33"/>
      <c r="AB74" s="103"/>
      <c r="AC74" s="33"/>
      <c r="AD74" s="33"/>
      <c r="AE74" s="33"/>
      <c r="AF74" s="33"/>
      <c r="AG74" s="33"/>
      <c r="AH74" s="33"/>
      <c r="AI74" s="33"/>
      <c r="AJ74" s="33"/>
      <c r="AK74" s="88"/>
      <c r="AL74" s="79"/>
      <c r="AM74" s="33"/>
      <c r="AN74" s="33"/>
      <c r="AO74" s="33"/>
      <c r="AP74" s="33"/>
      <c r="AQ74" s="88"/>
      <c r="AR74" s="33"/>
      <c r="AS74" s="33"/>
      <c r="AT74" s="33"/>
      <c r="AU74" s="33"/>
      <c r="AV74" s="33"/>
      <c r="AW74" s="33"/>
      <c r="AX74" s="33"/>
      <c r="AY74" s="33"/>
      <c r="AZ74" s="77"/>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88"/>
      <c r="EF74" s="93"/>
      <c r="EG74" s="83"/>
      <c r="EH74" s="108"/>
      <c r="EI74" s="33"/>
      <c r="EJ74" s="33">
        <v>74</v>
      </c>
      <c r="EK74" s="33"/>
      <c r="EL74" s="33"/>
      <c r="EM74" s="33"/>
      <c r="EN74" s="33"/>
      <c r="EO74" s="33"/>
      <c r="EP74" s="33"/>
      <c r="EQ74" s="33"/>
      <c r="ER74" s="33"/>
      <c r="ES74" s="33"/>
      <c r="ET74" s="33"/>
      <c r="EU74" s="33"/>
      <c r="EV74" s="33"/>
      <c r="EW74" s="33"/>
      <c r="EX74" s="33"/>
      <c r="EY74" s="33"/>
      <c r="EZ74" s="33"/>
      <c r="FA74" s="33"/>
      <c r="FB74" s="33"/>
      <c r="FC74" s="33"/>
      <c r="FD74" s="33"/>
      <c r="FE74" s="33"/>
      <c r="FF74" s="33"/>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c r="HJ74" s="33"/>
      <c r="HK74" s="33"/>
      <c r="HL74" s="33"/>
      <c r="HM74" s="33"/>
      <c r="HN74" s="33"/>
      <c r="HO74" s="33"/>
      <c r="HP74" s="33"/>
      <c r="HQ74" s="33"/>
      <c r="HR74" s="33"/>
      <c r="HS74" s="33"/>
      <c r="HT74" s="33"/>
      <c r="HU74" s="33"/>
      <c r="HV74" s="33"/>
      <c r="HW74" s="33"/>
      <c r="HX74" s="33"/>
      <c r="HY74" s="33"/>
      <c r="HZ74" s="33"/>
      <c r="IA74" s="33"/>
      <c r="IB74" s="33"/>
      <c r="IC74" s="33"/>
      <c r="ID74" s="33"/>
      <c r="IE74" s="33"/>
      <c r="IF74" s="33"/>
      <c r="IG74" s="33"/>
      <c r="IH74" s="33"/>
      <c r="II74" s="33"/>
      <c r="IJ74" s="33"/>
      <c r="IK74" s="33"/>
      <c r="IL74" s="33"/>
      <c r="IM74" s="33"/>
      <c r="IN74" s="33"/>
      <c r="IO74" s="33"/>
      <c r="IP74" s="33"/>
      <c r="IQ74" s="33"/>
      <c r="IR74" s="33"/>
      <c r="IS74" s="33"/>
      <c r="IT74" s="33"/>
      <c r="IU74" s="33"/>
      <c r="IV74" s="33"/>
      <c r="IW74" s="33"/>
      <c r="IX74" s="33"/>
      <c r="IY74" s="33"/>
    </row>
    <row r="75" spans="1:259">
      <c r="A75" s="61">
        <v>44</v>
      </c>
      <c r="B75" s="33"/>
      <c r="C75" s="33"/>
      <c r="D75" s="33"/>
      <c r="E75" s="33"/>
      <c r="F75" s="33"/>
      <c r="G75" s="33"/>
      <c r="H75" s="33"/>
      <c r="I75" s="33"/>
      <c r="J75" s="33"/>
      <c r="K75" s="33"/>
      <c r="L75" s="33"/>
      <c r="M75" s="33"/>
      <c r="N75" s="33"/>
      <c r="O75" s="33"/>
      <c r="P75" s="33"/>
      <c r="Q75" s="33"/>
      <c r="R75" s="33"/>
      <c r="S75" s="33"/>
      <c r="T75" s="33"/>
      <c r="U75" s="33"/>
      <c r="V75" s="98"/>
      <c r="W75" s="33"/>
      <c r="X75" s="33"/>
      <c r="Y75" s="33"/>
      <c r="Z75" s="33"/>
      <c r="AA75" s="33"/>
      <c r="AB75" s="103"/>
      <c r="AC75" s="33"/>
      <c r="AD75" s="33"/>
      <c r="AE75" s="33">
        <v>87</v>
      </c>
      <c r="AF75" s="33"/>
      <c r="AG75" s="33"/>
      <c r="AH75" s="33"/>
      <c r="AI75" s="33"/>
      <c r="AJ75" s="33"/>
      <c r="AK75" s="88"/>
      <c r="AL75" s="79"/>
      <c r="AM75" s="33"/>
      <c r="AN75" s="33"/>
      <c r="AO75" s="33"/>
      <c r="AP75" s="33"/>
      <c r="AQ75" s="88"/>
      <c r="AR75" s="33"/>
      <c r="AS75" s="33"/>
      <c r="AT75" s="33"/>
      <c r="AU75" s="33"/>
      <c r="AV75" s="33"/>
      <c r="AW75" s="33"/>
      <c r="AX75" s="33"/>
      <c r="AY75" s="33"/>
      <c r="AZ75" s="77"/>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c r="EB75" s="33"/>
      <c r="EC75" s="33"/>
      <c r="ED75" s="33"/>
      <c r="EE75" s="88"/>
      <c r="EF75" s="93"/>
      <c r="EG75" s="83"/>
      <c r="EH75" s="108"/>
      <c r="EI75" s="33"/>
      <c r="EJ75" s="33"/>
      <c r="EK75" s="33"/>
      <c r="EL75" s="33"/>
      <c r="EM75" s="33"/>
      <c r="EN75" s="33"/>
      <c r="EO75" s="33"/>
      <c r="EP75" s="33"/>
      <c r="EQ75" s="33"/>
      <c r="ER75" s="33"/>
      <c r="ES75" s="33"/>
      <c r="ET75" s="33"/>
      <c r="EU75" s="33"/>
      <c r="EV75" s="33"/>
      <c r="EW75" s="33"/>
      <c r="EX75" s="33"/>
      <c r="EY75" s="33"/>
      <c r="EZ75" s="33"/>
      <c r="FA75" s="33"/>
      <c r="FB75" s="33"/>
      <c r="FC75" s="33"/>
      <c r="FD75" s="33"/>
      <c r="FE75" s="33"/>
      <c r="FF75" s="33"/>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c r="HJ75" s="33"/>
      <c r="HK75" s="33"/>
      <c r="HL75" s="33"/>
      <c r="HM75" s="33"/>
      <c r="HN75" s="33"/>
      <c r="HO75" s="33"/>
      <c r="HP75" s="33"/>
      <c r="HQ75" s="33"/>
      <c r="HR75" s="33"/>
      <c r="HS75" s="33"/>
      <c r="HT75" s="33"/>
      <c r="HU75" s="33"/>
      <c r="HV75" s="33"/>
      <c r="HW75" s="33"/>
      <c r="HX75" s="33"/>
      <c r="HY75" s="33"/>
      <c r="HZ75" s="33"/>
      <c r="IA75" s="33"/>
      <c r="IB75" s="33"/>
      <c r="IC75" s="33"/>
      <c r="ID75" s="33"/>
      <c r="IE75" s="33"/>
      <c r="IF75" s="33"/>
      <c r="IG75" s="33"/>
      <c r="IH75" s="33"/>
      <c r="II75" s="33"/>
      <c r="IJ75" s="33"/>
      <c r="IK75" s="33"/>
      <c r="IL75" s="33"/>
      <c r="IM75" s="33"/>
      <c r="IN75" s="33"/>
      <c r="IO75" s="33"/>
      <c r="IP75" s="33"/>
      <c r="IQ75" s="33"/>
      <c r="IR75" s="33"/>
      <c r="IS75" s="33"/>
      <c r="IT75" s="33"/>
      <c r="IU75" s="33"/>
      <c r="IV75" s="33"/>
      <c r="IW75" s="33"/>
      <c r="IX75" s="33"/>
      <c r="IY75" s="33"/>
    </row>
    <row r="76" spans="1:259" ht="18">
      <c r="A76" s="35" t="s">
        <v>308</v>
      </c>
      <c r="B76" s="33"/>
      <c r="C76" s="33"/>
      <c r="D76" s="33"/>
      <c r="E76" s="33"/>
      <c r="F76" s="33"/>
      <c r="G76" s="33"/>
      <c r="H76" s="33"/>
      <c r="I76" s="33"/>
      <c r="J76" s="33"/>
      <c r="K76" s="33"/>
      <c r="L76" s="33"/>
      <c r="M76" s="33"/>
      <c r="N76" s="33"/>
      <c r="O76" s="33"/>
      <c r="P76" s="33"/>
      <c r="Q76" s="33"/>
      <c r="R76" s="33"/>
      <c r="S76" s="33"/>
      <c r="T76" s="33"/>
      <c r="U76" s="33"/>
      <c r="V76" s="98"/>
      <c r="W76" s="33"/>
      <c r="X76" s="33"/>
      <c r="Y76" s="33"/>
      <c r="Z76" s="33"/>
      <c r="AA76" s="33"/>
      <c r="AB76" s="103"/>
      <c r="AC76" s="33"/>
      <c r="AD76" s="33"/>
      <c r="AE76" s="33">
        <v>87</v>
      </c>
      <c r="AF76" s="33"/>
      <c r="AG76" s="33"/>
      <c r="AH76" s="33"/>
      <c r="AI76" s="33"/>
      <c r="AJ76" s="33"/>
      <c r="AK76" s="88"/>
      <c r="AL76" s="79"/>
      <c r="AM76" s="33"/>
      <c r="AN76" s="33"/>
      <c r="AO76" s="33"/>
      <c r="AP76" s="33"/>
      <c r="AQ76" s="88"/>
      <c r="AR76" s="33"/>
      <c r="AS76" s="33"/>
      <c r="AT76" s="33"/>
      <c r="AU76" s="33"/>
      <c r="AV76" s="33"/>
      <c r="AW76" s="33"/>
      <c r="AX76" s="33"/>
      <c r="AY76" s="33"/>
      <c r="AZ76" s="77"/>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33"/>
      <c r="DM76" s="33"/>
      <c r="DN76" s="33"/>
      <c r="DO76" s="33"/>
      <c r="DP76" s="33"/>
      <c r="DQ76" s="33"/>
      <c r="DR76" s="33"/>
      <c r="DS76" s="33"/>
      <c r="DT76" s="33"/>
      <c r="DU76" s="33"/>
      <c r="DV76" s="33"/>
      <c r="DW76" s="33"/>
      <c r="DX76" s="33"/>
      <c r="DY76" s="33"/>
      <c r="DZ76" s="33"/>
      <c r="EA76" s="33"/>
      <c r="EB76" s="33"/>
      <c r="EC76" s="33"/>
      <c r="ED76" s="33"/>
      <c r="EE76" s="88"/>
      <c r="EF76" s="93"/>
      <c r="EG76" s="83"/>
      <c r="EH76" s="108"/>
      <c r="EI76" s="33"/>
      <c r="EJ76" s="33"/>
      <c r="EK76" s="33"/>
      <c r="EL76" s="33"/>
      <c r="EM76" s="33"/>
      <c r="EN76" s="33"/>
      <c r="EO76" s="33"/>
      <c r="EP76" s="33"/>
      <c r="EQ76" s="33"/>
      <c r="ER76" s="33"/>
      <c r="ES76" s="33"/>
      <c r="ET76" s="33"/>
      <c r="EU76" s="33"/>
      <c r="EV76" s="33"/>
      <c r="EW76" s="33"/>
      <c r="EX76" s="33"/>
      <c r="EY76" s="33"/>
      <c r="EZ76" s="33"/>
      <c r="FA76" s="33"/>
      <c r="FB76" s="33"/>
      <c r="FC76" s="33"/>
      <c r="FD76" s="33"/>
      <c r="FE76" s="33"/>
      <c r="FF76" s="33"/>
      <c r="FG76" s="33"/>
      <c r="FH76" s="33"/>
      <c r="FI76" s="33"/>
      <c r="FJ76" s="33"/>
      <c r="FK76" s="33"/>
      <c r="FL76" s="33"/>
      <c r="FM76" s="33"/>
      <c r="FN76" s="33"/>
      <c r="FO76" s="33"/>
      <c r="FP76" s="33"/>
      <c r="FQ76" s="33"/>
      <c r="FR76" s="33"/>
      <c r="FS76" s="33"/>
      <c r="FT76" s="33"/>
      <c r="FU76" s="33"/>
      <c r="FV76" s="33"/>
      <c r="FW76" s="33"/>
      <c r="FX76" s="33"/>
      <c r="FY76" s="33"/>
      <c r="FZ76" s="33"/>
      <c r="GA76" s="33"/>
      <c r="GB76" s="33"/>
      <c r="GC76" s="33"/>
      <c r="GD76" s="33"/>
      <c r="GE76" s="33"/>
      <c r="GF76" s="33"/>
      <c r="GG76" s="33"/>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c r="HJ76" s="33"/>
      <c r="HK76" s="33"/>
      <c r="HL76" s="33"/>
      <c r="HM76" s="33"/>
      <c r="HN76" s="33"/>
      <c r="HO76" s="33"/>
      <c r="HP76" s="33"/>
      <c r="HQ76" s="33"/>
      <c r="HR76" s="33"/>
      <c r="HS76" s="33"/>
      <c r="HT76" s="33"/>
      <c r="HU76" s="33"/>
      <c r="HV76" s="33"/>
      <c r="HW76" s="33"/>
      <c r="HX76" s="33"/>
      <c r="HY76" s="33"/>
      <c r="HZ76" s="33"/>
      <c r="IA76" s="33"/>
      <c r="IB76" s="33"/>
      <c r="IC76" s="33"/>
      <c r="ID76" s="33"/>
      <c r="IE76" s="33"/>
      <c r="IF76" s="33"/>
      <c r="IG76" s="33"/>
      <c r="IH76" s="33"/>
      <c r="II76" s="33"/>
      <c r="IJ76" s="33"/>
      <c r="IK76" s="33"/>
      <c r="IL76" s="33"/>
      <c r="IM76" s="33"/>
      <c r="IN76" s="33"/>
      <c r="IO76" s="33"/>
      <c r="IP76" s="33"/>
      <c r="IQ76" s="33"/>
      <c r="IR76" s="33"/>
      <c r="IS76" s="33"/>
      <c r="IT76" s="33"/>
      <c r="IU76" s="33"/>
      <c r="IV76" s="33"/>
      <c r="IW76" s="33"/>
      <c r="IX76" s="33"/>
      <c r="IY76" s="33"/>
    </row>
    <row r="77" spans="1:259">
      <c r="A77" s="61">
        <v>45</v>
      </c>
      <c r="B77" s="33">
        <v>67</v>
      </c>
      <c r="C77" s="33"/>
      <c r="D77" s="33"/>
      <c r="E77" s="33"/>
      <c r="F77" s="33"/>
      <c r="G77" s="33"/>
      <c r="H77" s="33"/>
      <c r="I77" s="33"/>
      <c r="J77" s="33"/>
      <c r="K77" s="33"/>
      <c r="L77" s="33"/>
      <c r="M77" s="33"/>
      <c r="N77" s="33"/>
      <c r="O77" s="33"/>
      <c r="P77" s="33"/>
      <c r="Q77" s="33"/>
      <c r="R77" s="33">
        <v>187</v>
      </c>
      <c r="S77" s="33"/>
      <c r="T77" s="33"/>
      <c r="U77" s="33"/>
      <c r="V77" s="98">
        <v>175</v>
      </c>
      <c r="W77" s="33"/>
      <c r="X77" s="33"/>
      <c r="Y77" s="33">
        <v>157</v>
      </c>
      <c r="Z77" s="33"/>
      <c r="AA77" s="33"/>
      <c r="AB77" s="103"/>
      <c r="AC77" s="33"/>
      <c r="AD77" s="33">
        <v>164</v>
      </c>
      <c r="AE77" s="33"/>
      <c r="AF77" s="33">
        <v>84</v>
      </c>
      <c r="AG77" s="33"/>
      <c r="AH77" s="33"/>
      <c r="AI77" s="33"/>
      <c r="AJ77" s="33"/>
      <c r="AK77" s="88">
        <v>94</v>
      </c>
      <c r="AL77" s="79"/>
      <c r="AM77" s="33"/>
      <c r="AN77" s="33"/>
      <c r="AO77" s="33"/>
      <c r="AP77" s="33"/>
      <c r="AQ77" s="88"/>
      <c r="AR77" s="33"/>
      <c r="AS77" s="33">
        <v>87</v>
      </c>
      <c r="AT77" s="33"/>
      <c r="AU77" s="33"/>
      <c r="AV77" s="33"/>
      <c r="AW77" s="33"/>
      <c r="AX77" s="33"/>
      <c r="AY77" s="33"/>
      <c r="AZ77" s="77"/>
      <c r="BA77" s="33"/>
      <c r="BB77" s="33"/>
      <c r="BC77" s="33"/>
      <c r="BD77" s="33"/>
      <c r="BE77" s="33"/>
      <c r="BF77" s="33"/>
      <c r="BG77" s="33">
        <v>98</v>
      </c>
      <c r="BH77" s="33"/>
      <c r="BI77" s="33"/>
      <c r="BJ77" s="33"/>
      <c r="BK77" s="33"/>
      <c r="BL77" s="33"/>
      <c r="BM77" s="33"/>
      <c r="BN77" s="33"/>
      <c r="BO77" s="33"/>
      <c r="BP77" s="33"/>
      <c r="BQ77" s="33"/>
      <c r="BR77" s="33"/>
      <c r="BS77" s="33"/>
      <c r="BT77" s="33"/>
      <c r="BU77" s="33"/>
      <c r="BV77" s="33"/>
      <c r="BW77" s="33">
        <v>97</v>
      </c>
      <c r="BX77" s="33"/>
      <c r="BY77" s="33"/>
      <c r="BZ77" s="33"/>
      <c r="CA77" s="33"/>
      <c r="CB77" s="33"/>
      <c r="CC77" s="33"/>
      <c r="CD77" s="33"/>
      <c r="CE77" s="33"/>
      <c r="CF77" s="33"/>
      <c r="CG77" s="33"/>
      <c r="CH77" s="33"/>
      <c r="CI77" s="33"/>
      <c r="CJ77" s="33"/>
      <c r="CK77" s="33">
        <v>94</v>
      </c>
      <c r="CL77" s="33"/>
      <c r="CM77" s="33"/>
      <c r="CN77" s="33"/>
      <c r="CO77" s="33"/>
      <c r="CP77" s="33"/>
      <c r="CQ77" s="33"/>
      <c r="CR77" s="33"/>
      <c r="CS77" s="33"/>
      <c r="CT77" s="33"/>
      <c r="CU77" s="33"/>
      <c r="CV77" s="33"/>
      <c r="CW77" s="33">
        <v>88</v>
      </c>
      <c r="CX77" s="33"/>
      <c r="CY77" s="33"/>
      <c r="CZ77" s="33"/>
      <c r="DA77" s="33">
        <v>73</v>
      </c>
      <c r="DB77" s="33"/>
      <c r="DC77" s="33"/>
      <c r="DD77" s="33"/>
      <c r="DE77" s="33"/>
      <c r="DF77" s="33"/>
      <c r="DG77" s="33"/>
      <c r="DH77" s="33"/>
      <c r="DI77" s="33"/>
      <c r="DJ77" s="33"/>
      <c r="DK77" s="33"/>
      <c r="DL77" s="33"/>
      <c r="DM77" s="33"/>
      <c r="DN77" s="33"/>
      <c r="DO77" s="33"/>
      <c r="DP77" s="33"/>
      <c r="DQ77" s="33"/>
      <c r="DR77" s="33"/>
      <c r="DS77" s="33"/>
      <c r="DT77" s="33"/>
      <c r="DU77" s="33"/>
      <c r="DV77" s="33"/>
      <c r="DW77" s="33"/>
      <c r="DX77" s="33"/>
      <c r="DY77" s="33"/>
      <c r="DZ77" s="33"/>
      <c r="EA77" s="33"/>
      <c r="EB77" s="33"/>
      <c r="EC77" s="33"/>
      <c r="ED77" s="33"/>
      <c r="EE77" s="88"/>
      <c r="EF77" s="93"/>
      <c r="EG77" s="83"/>
      <c r="EH77" s="108"/>
      <c r="EI77" s="33"/>
      <c r="EJ77" s="33"/>
      <c r="EK77" s="33"/>
      <c r="EL77" s="33"/>
      <c r="EM77" s="33"/>
      <c r="EN77" s="33"/>
      <c r="EO77" s="33"/>
      <c r="EP77" s="33"/>
      <c r="EQ77" s="33"/>
      <c r="ER77" s="33"/>
      <c r="ES77" s="33"/>
      <c r="ET77" s="33"/>
      <c r="EU77" s="33"/>
      <c r="EV77" s="33"/>
      <c r="EW77" s="33"/>
      <c r="EX77" s="33"/>
      <c r="EY77" s="33">
        <v>95</v>
      </c>
      <c r="EZ77" s="33">
        <v>85</v>
      </c>
      <c r="FA77" s="33">
        <v>78</v>
      </c>
      <c r="FB77" s="33">
        <v>78</v>
      </c>
      <c r="FC77" s="33">
        <v>68</v>
      </c>
      <c r="FD77" s="33"/>
      <c r="FE77" s="33"/>
      <c r="FF77" s="33"/>
      <c r="FG77" s="33"/>
      <c r="FH77" s="33"/>
      <c r="FI77" s="33"/>
      <c r="FJ77" s="33"/>
      <c r="FK77" s="33"/>
      <c r="FL77" s="33"/>
      <c r="FM77" s="33">
        <v>80</v>
      </c>
      <c r="FN77" s="33"/>
      <c r="FO77" s="33"/>
      <c r="FP77" s="33"/>
      <c r="FQ77" s="33"/>
      <c r="FR77" s="33"/>
      <c r="FS77" s="33"/>
      <c r="FT77" s="33"/>
      <c r="FU77" s="33"/>
      <c r="FV77" s="33"/>
      <c r="FW77" s="33"/>
      <c r="FX77" s="33"/>
      <c r="FY77" s="33"/>
      <c r="FZ77" s="33"/>
      <c r="GA77" s="33"/>
      <c r="GB77" s="33"/>
      <c r="GC77" s="33"/>
      <c r="GD77" s="33"/>
      <c r="GE77" s="33"/>
      <c r="GF77" s="33"/>
      <c r="GG77" s="33"/>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c r="HJ77" s="33"/>
      <c r="HK77" s="33"/>
      <c r="HL77" s="33"/>
      <c r="HM77" s="33"/>
      <c r="HN77" s="33"/>
      <c r="HO77" s="33"/>
      <c r="HP77" s="33"/>
      <c r="HQ77" s="33"/>
      <c r="HR77" s="33"/>
      <c r="HS77" s="33"/>
      <c r="HT77" s="33"/>
      <c r="HU77" s="33"/>
      <c r="HV77" s="33"/>
      <c r="HW77" s="33"/>
      <c r="HX77" s="33">
        <v>84</v>
      </c>
      <c r="HY77" s="33"/>
      <c r="HZ77" s="33"/>
      <c r="IA77" s="33"/>
      <c r="IB77" s="33"/>
      <c r="IC77" s="33"/>
      <c r="ID77" s="33"/>
      <c r="IE77" s="33"/>
      <c r="IF77" s="33"/>
      <c r="IG77" s="33"/>
      <c r="IH77" s="33"/>
      <c r="II77" s="33"/>
      <c r="IJ77" s="33"/>
      <c r="IK77" s="33"/>
      <c r="IL77" s="33"/>
      <c r="IM77" s="33"/>
      <c r="IN77" s="33"/>
      <c r="IO77" s="33"/>
      <c r="IP77" s="33"/>
      <c r="IQ77" s="33"/>
      <c r="IR77" s="33"/>
      <c r="IS77" s="33"/>
      <c r="IT77" s="33"/>
      <c r="IU77" s="33"/>
      <c r="IV77" s="33"/>
      <c r="IW77" s="33"/>
      <c r="IX77" s="33"/>
      <c r="IY77" s="33"/>
    </row>
    <row r="78" spans="1:259" ht="18">
      <c r="A78" s="35" t="s">
        <v>310</v>
      </c>
      <c r="B78" s="33">
        <v>67</v>
      </c>
      <c r="C78" s="33"/>
      <c r="D78" s="33"/>
      <c r="E78" s="33"/>
      <c r="F78" s="33"/>
      <c r="G78" s="33"/>
      <c r="H78" s="33"/>
      <c r="I78" s="33"/>
      <c r="J78" s="33"/>
      <c r="K78" s="33"/>
      <c r="L78" s="33"/>
      <c r="M78" s="33"/>
      <c r="N78" s="33"/>
      <c r="O78" s="33"/>
      <c r="P78" s="33"/>
      <c r="Q78" s="33"/>
      <c r="R78" s="33">
        <v>187</v>
      </c>
      <c r="S78" s="33"/>
      <c r="T78" s="33"/>
      <c r="U78" s="33"/>
      <c r="V78" s="98">
        <v>175</v>
      </c>
      <c r="W78" s="33"/>
      <c r="X78" s="33"/>
      <c r="Y78" s="33">
        <v>157</v>
      </c>
      <c r="Z78" s="33"/>
      <c r="AA78" s="33"/>
      <c r="AB78" s="103"/>
      <c r="AC78" s="33"/>
      <c r="AD78" s="33">
        <v>164</v>
      </c>
      <c r="AE78" s="33"/>
      <c r="AF78" s="33">
        <v>84</v>
      </c>
      <c r="AG78" s="33"/>
      <c r="AH78" s="33"/>
      <c r="AI78" s="33"/>
      <c r="AJ78" s="33"/>
      <c r="AK78" s="88">
        <v>94</v>
      </c>
      <c r="AL78" s="79"/>
      <c r="AM78" s="33"/>
      <c r="AN78" s="33"/>
      <c r="AO78" s="33"/>
      <c r="AP78" s="33"/>
      <c r="AQ78" s="88"/>
      <c r="AR78" s="33"/>
      <c r="AS78" s="33">
        <v>87</v>
      </c>
      <c r="AT78" s="33"/>
      <c r="AU78" s="33"/>
      <c r="AV78" s="33"/>
      <c r="AW78" s="33"/>
      <c r="AX78" s="33"/>
      <c r="AY78" s="33"/>
      <c r="AZ78" s="77"/>
      <c r="BA78" s="33"/>
      <c r="BB78" s="33"/>
      <c r="BC78" s="33"/>
      <c r="BD78" s="33"/>
      <c r="BE78" s="33"/>
      <c r="BF78" s="33"/>
      <c r="BG78" s="33">
        <v>98</v>
      </c>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v>94</v>
      </c>
      <c r="CL78" s="33"/>
      <c r="CM78" s="33"/>
      <c r="CN78" s="33"/>
      <c r="CO78" s="33"/>
      <c r="CP78" s="33"/>
      <c r="CQ78" s="33"/>
      <c r="CR78" s="33"/>
      <c r="CS78" s="33"/>
      <c r="CT78" s="33"/>
      <c r="CU78" s="33"/>
      <c r="CV78" s="33"/>
      <c r="CW78" s="33">
        <v>88</v>
      </c>
      <c r="CX78" s="33"/>
      <c r="CY78" s="33"/>
      <c r="CZ78" s="33"/>
      <c r="DA78" s="33">
        <v>73</v>
      </c>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c r="EB78" s="33"/>
      <c r="EC78" s="33"/>
      <c r="ED78" s="33"/>
      <c r="EE78" s="88"/>
      <c r="EF78" s="93"/>
      <c r="EG78" s="83"/>
      <c r="EH78" s="108"/>
      <c r="EI78" s="33"/>
      <c r="EJ78" s="33"/>
      <c r="EK78" s="33"/>
      <c r="EL78" s="33"/>
      <c r="EM78" s="33"/>
      <c r="EN78" s="33"/>
      <c r="EO78" s="33"/>
      <c r="EP78" s="33"/>
      <c r="EQ78" s="33"/>
      <c r="ER78" s="33"/>
      <c r="ES78" s="33"/>
      <c r="ET78" s="33"/>
      <c r="EU78" s="33"/>
      <c r="EV78" s="33"/>
      <c r="EW78" s="33"/>
      <c r="EX78" s="33"/>
      <c r="EY78" s="33">
        <v>95</v>
      </c>
      <c r="EZ78" s="33">
        <v>85</v>
      </c>
      <c r="FA78" s="33">
        <v>78</v>
      </c>
      <c r="FB78" s="33">
        <v>78</v>
      </c>
      <c r="FC78" s="33">
        <v>68</v>
      </c>
      <c r="FD78" s="33"/>
      <c r="FE78" s="33"/>
      <c r="FF78" s="33"/>
      <c r="FG78" s="33"/>
      <c r="FH78" s="33"/>
      <c r="FI78" s="33"/>
      <c r="FJ78" s="33"/>
      <c r="FK78" s="33"/>
      <c r="FL78" s="33"/>
      <c r="FM78" s="33"/>
      <c r="FN78" s="33"/>
      <c r="FO78" s="33"/>
      <c r="FP78" s="33"/>
      <c r="FQ78" s="33"/>
      <c r="FR78" s="33"/>
      <c r="FS78" s="33"/>
      <c r="FT78" s="33"/>
      <c r="FU78" s="33"/>
      <c r="FV78" s="33"/>
      <c r="FW78" s="33"/>
      <c r="FX78" s="33"/>
      <c r="FY78" s="33"/>
      <c r="FZ78" s="33"/>
      <c r="GA78" s="33"/>
      <c r="GB78" s="33"/>
      <c r="GC78" s="33"/>
      <c r="GD78" s="33"/>
      <c r="GE78" s="33"/>
      <c r="GF78" s="33"/>
      <c r="GG78" s="33"/>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c r="HJ78" s="33"/>
      <c r="HK78" s="33"/>
      <c r="HL78" s="33"/>
      <c r="HM78" s="33"/>
      <c r="HN78" s="33"/>
      <c r="HO78" s="33"/>
      <c r="HP78" s="33"/>
      <c r="HQ78" s="33"/>
      <c r="HR78" s="33"/>
      <c r="HS78" s="33"/>
      <c r="HT78" s="33"/>
      <c r="HU78" s="33"/>
      <c r="HV78" s="33"/>
      <c r="HW78" s="33"/>
      <c r="HX78" s="33">
        <v>84</v>
      </c>
      <c r="HY78" s="33"/>
      <c r="HZ78" s="33"/>
      <c r="IA78" s="33"/>
      <c r="IB78" s="33"/>
      <c r="IC78" s="33"/>
      <c r="ID78" s="33"/>
      <c r="IE78" s="33"/>
      <c r="IF78" s="33"/>
      <c r="IG78" s="33"/>
      <c r="IH78" s="33"/>
      <c r="II78" s="33"/>
      <c r="IJ78" s="33"/>
      <c r="IK78" s="33"/>
      <c r="IL78" s="33"/>
      <c r="IM78" s="33"/>
      <c r="IN78" s="33"/>
      <c r="IO78" s="33"/>
      <c r="IP78" s="33"/>
      <c r="IQ78" s="33"/>
      <c r="IR78" s="33"/>
      <c r="IS78" s="33"/>
      <c r="IT78" s="33"/>
      <c r="IU78" s="33"/>
      <c r="IV78" s="33"/>
      <c r="IW78" s="33"/>
      <c r="IX78" s="33"/>
      <c r="IY78" s="33"/>
    </row>
    <row r="79" spans="1:259" ht="18">
      <c r="A79" s="35" t="s">
        <v>428</v>
      </c>
      <c r="B79" s="33"/>
      <c r="C79" s="33"/>
      <c r="D79" s="33"/>
      <c r="E79" s="33"/>
      <c r="F79" s="33"/>
      <c r="G79" s="33"/>
      <c r="H79" s="33"/>
      <c r="I79" s="33"/>
      <c r="J79" s="33"/>
      <c r="K79" s="33"/>
      <c r="L79" s="33"/>
      <c r="M79" s="33"/>
      <c r="N79" s="33"/>
      <c r="O79" s="33"/>
      <c r="P79" s="33"/>
      <c r="Q79" s="33"/>
      <c r="R79" s="33"/>
      <c r="S79" s="33"/>
      <c r="T79" s="33"/>
      <c r="U79" s="33"/>
      <c r="V79" s="98"/>
      <c r="W79" s="33"/>
      <c r="X79" s="33"/>
      <c r="Y79" s="33"/>
      <c r="Z79" s="33"/>
      <c r="AA79" s="33"/>
      <c r="AB79" s="103"/>
      <c r="AC79" s="33"/>
      <c r="AD79" s="33"/>
      <c r="AE79" s="33"/>
      <c r="AF79" s="33"/>
      <c r="AG79" s="33"/>
      <c r="AH79" s="33"/>
      <c r="AI79" s="33"/>
      <c r="AJ79" s="33"/>
      <c r="AK79" s="88"/>
      <c r="AL79" s="79"/>
      <c r="AM79" s="33"/>
      <c r="AN79" s="33"/>
      <c r="AO79" s="33"/>
      <c r="AP79" s="33"/>
      <c r="AQ79" s="88"/>
      <c r="AR79" s="33"/>
      <c r="AS79" s="33"/>
      <c r="AT79" s="33"/>
      <c r="AU79" s="33"/>
      <c r="AV79" s="33"/>
      <c r="AW79" s="33"/>
      <c r="AX79" s="33"/>
      <c r="AY79" s="33"/>
      <c r="AZ79" s="77"/>
      <c r="BA79" s="33"/>
      <c r="BB79" s="33"/>
      <c r="BC79" s="33"/>
      <c r="BD79" s="33"/>
      <c r="BE79" s="33"/>
      <c r="BF79" s="33"/>
      <c r="BG79" s="33"/>
      <c r="BH79" s="33"/>
      <c r="BI79" s="33"/>
      <c r="BJ79" s="33"/>
      <c r="BK79" s="33"/>
      <c r="BL79" s="33"/>
      <c r="BM79" s="33"/>
      <c r="BN79" s="33"/>
      <c r="BO79" s="33"/>
      <c r="BP79" s="33"/>
      <c r="BQ79" s="33"/>
      <c r="BR79" s="33"/>
      <c r="BS79" s="33"/>
      <c r="BT79" s="33"/>
      <c r="BU79" s="33"/>
      <c r="BV79" s="33"/>
      <c r="BW79" s="33">
        <v>97</v>
      </c>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88"/>
      <c r="EF79" s="93"/>
      <c r="EG79" s="83"/>
      <c r="EH79" s="108"/>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v>80</v>
      </c>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c r="IW79" s="33"/>
      <c r="IX79" s="33"/>
      <c r="IY79" s="33"/>
    </row>
    <row r="80" spans="1:259">
      <c r="A80" s="61">
        <v>46</v>
      </c>
      <c r="B80" s="33"/>
      <c r="C80" s="33"/>
      <c r="D80" s="33"/>
      <c r="E80" s="33"/>
      <c r="F80" s="33"/>
      <c r="G80" s="33"/>
      <c r="H80" s="33"/>
      <c r="I80" s="33"/>
      <c r="J80" s="33"/>
      <c r="K80" s="33"/>
      <c r="L80" s="33"/>
      <c r="M80" s="33"/>
      <c r="N80" s="33"/>
      <c r="O80" s="33"/>
      <c r="P80" s="33"/>
      <c r="Q80" s="33"/>
      <c r="R80" s="33"/>
      <c r="S80" s="33"/>
      <c r="T80" s="33"/>
      <c r="U80" s="33"/>
      <c r="V80" s="98"/>
      <c r="W80" s="33"/>
      <c r="X80" s="33"/>
      <c r="Y80" s="33"/>
      <c r="Z80" s="33"/>
      <c r="AA80" s="33"/>
      <c r="AB80" s="103"/>
      <c r="AC80" s="33"/>
      <c r="AD80" s="33"/>
      <c r="AE80" s="33"/>
      <c r="AF80" s="33"/>
      <c r="AG80" s="33"/>
      <c r="AH80" s="33"/>
      <c r="AI80" s="33"/>
      <c r="AJ80" s="33"/>
      <c r="AK80" s="88"/>
      <c r="AL80" s="79"/>
      <c r="AM80" s="33"/>
      <c r="AN80" s="33"/>
      <c r="AO80" s="33"/>
      <c r="AP80" s="33"/>
      <c r="AQ80" s="88"/>
      <c r="AR80" s="33"/>
      <c r="AS80" s="33"/>
      <c r="AT80" s="33"/>
      <c r="AU80" s="33"/>
      <c r="AV80" s="33"/>
      <c r="AW80" s="33"/>
      <c r="AX80" s="33"/>
      <c r="AY80" s="33"/>
      <c r="AZ80" s="77"/>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v>100</v>
      </c>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88"/>
      <c r="EF80" s="93"/>
      <c r="EG80" s="83"/>
      <c r="EH80" s="108"/>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c r="HJ80" s="33"/>
      <c r="HK80" s="33"/>
      <c r="HL80" s="33"/>
      <c r="HM80" s="33"/>
      <c r="HN80" s="33"/>
      <c r="HO80" s="33"/>
      <c r="HP80" s="33"/>
      <c r="HQ80" s="33"/>
      <c r="HR80" s="33"/>
      <c r="HS80" s="33"/>
      <c r="HT80" s="33"/>
      <c r="HU80" s="33"/>
      <c r="HV80" s="33"/>
      <c r="HW80" s="33"/>
      <c r="HX80" s="33"/>
      <c r="HY80" s="33"/>
      <c r="HZ80" s="33"/>
      <c r="IA80" s="33"/>
      <c r="IB80" s="33"/>
      <c r="IC80" s="33"/>
      <c r="ID80" s="33"/>
      <c r="IE80" s="33"/>
      <c r="IF80" s="33"/>
      <c r="IG80" s="33"/>
      <c r="IH80" s="33"/>
      <c r="II80" s="33"/>
      <c r="IJ80" s="33"/>
      <c r="IK80" s="33"/>
      <c r="IL80" s="33"/>
      <c r="IM80" s="33"/>
      <c r="IN80" s="33"/>
      <c r="IO80" s="33"/>
      <c r="IP80" s="33"/>
      <c r="IQ80" s="33"/>
      <c r="IR80" s="33"/>
      <c r="IS80" s="33"/>
      <c r="IT80" s="33"/>
      <c r="IU80" s="33"/>
      <c r="IV80" s="33"/>
      <c r="IW80" s="33"/>
      <c r="IX80" s="33"/>
      <c r="IY80" s="33"/>
    </row>
    <row r="81" spans="1:259" ht="18">
      <c r="A81" s="35" t="s">
        <v>124</v>
      </c>
      <c r="B81" s="33"/>
      <c r="C81" s="33"/>
      <c r="D81" s="33"/>
      <c r="E81" s="33"/>
      <c r="F81" s="33"/>
      <c r="G81" s="33"/>
      <c r="H81" s="33"/>
      <c r="I81" s="33"/>
      <c r="J81" s="33"/>
      <c r="K81" s="33"/>
      <c r="L81" s="33"/>
      <c r="M81" s="33"/>
      <c r="N81" s="33"/>
      <c r="O81" s="33"/>
      <c r="P81" s="33"/>
      <c r="Q81" s="33"/>
      <c r="R81" s="33"/>
      <c r="S81" s="33"/>
      <c r="T81" s="33"/>
      <c r="U81" s="33"/>
      <c r="V81" s="98"/>
      <c r="W81" s="33"/>
      <c r="X81" s="33"/>
      <c r="Y81" s="33"/>
      <c r="Z81" s="33"/>
      <c r="AA81" s="33"/>
      <c r="AB81" s="103"/>
      <c r="AC81" s="33"/>
      <c r="AD81" s="33"/>
      <c r="AE81" s="33"/>
      <c r="AF81" s="33"/>
      <c r="AG81" s="33"/>
      <c r="AH81" s="33"/>
      <c r="AI81" s="33"/>
      <c r="AJ81" s="33"/>
      <c r="AK81" s="88"/>
      <c r="AL81" s="79"/>
      <c r="AM81" s="33"/>
      <c r="AN81" s="33"/>
      <c r="AO81" s="33"/>
      <c r="AP81" s="33"/>
      <c r="AQ81" s="88"/>
      <c r="AR81" s="33"/>
      <c r="AS81" s="33"/>
      <c r="AT81" s="33"/>
      <c r="AU81" s="33"/>
      <c r="AV81" s="33"/>
      <c r="AW81" s="33"/>
      <c r="AX81" s="33"/>
      <c r="AY81" s="33"/>
      <c r="AZ81" s="77"/>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v>100</v>
      </c>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88"/>
      <c r="EF81" s="93"/>
      <c r="EG81" s="83"/>
      <c r="EH81" s="108"/>
      <c r="EI81" s="33"/>
      <c r="EJ81" s="33"/>
      <c r="EK81" s="33"/>
      <c r="EL81" s="33"/>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c r="HJ81" s="33"/>
      <c r="HK81" s="33"/>
      <c r="HL81" s="33"/>
      <c r="HM81" s="33"/>
      <c r="HN81" s="33"/>
      <c r="HO81" s="33"/>
      <c r="HP81" s="33"/>
      <c r="HQ81" s="33"/>
      <c r="HR81" s="33"/>
      <c r="HS81" s="33"/>
      <c r="HT81" s="33"/>
      <c r="HU81" s="33"/>
      <c r="HV81" s="33"/>
      <c r="HW81" s="33"/>
      <c r="HX81" s="33"/>
      <c r="HY81" s="33"/>
      <c r="HZ81" s="33"/>
      <c r="IA81" s="33"/>
      <c r="IB81" s="33"/>
      <c r="IC81" s="33"/>
      <c r="ID81" s="33"/>
      <c r="IE81" s="33"/>
      <c r="IF81" s="33"/>
      <c r="IG81" s="33"/>
      <c r="IH81" s="33"/>
      <c r="II81" s="33"/>
      <c r="IJ81" s="33"/>
      <c r="IK81" s="33"/>
      <c r="IL81" s="33"/>
      <c r="IM81" s="33"/>
      <c r="IN81" s="33"/>
      <c r="IO81" s="33"/>
      <c r="IP81" s="33"/>
      <c r="IQ81" s="33"/>
      <c r="IR81" s="33"/>
      <c r="IS81" s="33"/>
      <c r="IT81" s="33"/>
      <c r="IU81" s="33"/>
      <c r="IV81" s="33"/>
      <c r="IW81" s="33"/>
      <c r="IX81" s="33"/>
      <c r="IY81" s="33"/>
    </row>
    <row r="82" spans="1:259">
      <c r="A82" s="61">
        <v>49</v>
      </c>
      <c r="B82" s="33"/>
      <c r="C82" s="33"/>
      <c r="D82" s="33"/>
      <c r="E82" s="33"/>
      <c r="F82" s="33"/>
      <c r="G82" s="33"/>
      <c r="H82" s="33"/>
      <c r="I82" s="33"/>
      <c r="J82" s="33"/>
      <c r="K82" s="33"/>
      <c r="L82" s="33"/>
      <c r="M82" s="33"/>
      <c r="N82" s="33"/>
      <c r="O82" s="33"/>
      <c r="P82" s="33"/>
      <c r="Q82" s="33"/>
      <c r="R82" s="33">
        <v>81</v>
      </c>
      <c r="S82" s="33"/>
      <c r="T82" s="33"/>
      <c r="U82" s="33"/>
      <c r="V82" s="98"/>
      <c r="W82" s="33"/>
      <c r="X82" s="33"/>
      <c r="Y82" s="33"/>
      <c r="Z82" s="33"/>
      <c r="AA82" s="33"/>
      <c r="AB82" s="103"/>
      <c r="AC82" s="33"/>
      <c r="AD82" s="33">
        <v>165</v>
      </c>
      <c r="AE82" s="33"/>
      <c r="AF82" s="33"/>
      <c r="AG82" s="33"/>
      <c r="AH82" s="33"/>
      <c r="AI82" s="33"/>
      <c r="AJ82" s="33"/>
      <c r="AK82" s="88"/>
      <c r="AL82" s="79"/>
      <c r="AM82" s="33"/>
      <c r="AN82" s="33"/>
      <c r="AO82" s="33"/>
      <c r="AP82" s="33"/>
      <c r="AQ82" s="88"/>
      <c r="AR82" s="33"/>
      <c r="AS82" s="33"/>
      <c r="AT82" s="33"/>
      <c r="AU82" s="33"/>
      <c r="AV82" s="33"/>
      <c r="AW82" s="33"/>
      <c r="AX82" s="33"/>
      <c r="AY82" s="33"/>
      <c r="AZ82" s="77"/>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c r="DO82" s="33"/>
      <c r="DP82" s="33"/>
      <c r="DQ82" s="33"/>
      <c r="DR82" s="33"/>
      <c r="DS82" s="33"/>
      <c r="DT82" s="33"/>
      <c r="DU82" s="33"/>
      <c r="DV82" s="33"/>
      <c r="DW82" s="33"/>
      <c r="DX82" s="33"/>
      <c r="DY82" s="33"/>
      <c r="DZ82" s="33"/>
      <c r="EA82" s="33"/>
      <c r="EB82" s="33"/>
      <c r="EC82" s="33"/>
      <c r="ED82" s="33"/>
      <c r="EE82" s="88"/>
      <c r="EF82" s="93"/>
      <c r="EG82" s="83"/>
      <c r="EH82" s="108"/>
      <c r="EI82" s="33"/>
      <c r="EJ82" s="33"/>
      <c r="EK82" s="33"/>
      <c r="EL82" s="33"/>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c r="HJ82" s="33"/>
      <c r="HK82" s="33"/>
      <c r="HL82" s="33"/>
      <c r="HM82" s="33"/>
      <c r="HN82" s="33"/>
      <c r="HO82" s="33"/>
      <c r="HP82" s="33"/>
      <c r="HQ82" s="33"/>
      <c r="HR82" s="33"/>
      <c r="HS82" s="33"/>
      <c r="HT82" s="33"/>
      <c r="HU82" s="33"/>
      <c r="HV82" s="33"/>
      <c r="HW82" s="33"/>
      <c r="HX82" s="33"/>
      <c r="HY82" s="33"/>
      <c r="HZ82" s="33"/>
      <c r="IA82" s="33"/>
      <c r="IB82" s="33"/>
      <c r="IC82" s="33"/>
      <c r="ID82" s="33"/>
      <c r="IE82" s="33"/>
      <c r="IF82" s="33"/>
      <c r="IG82" s="33"/>
      <c r="IH82" s="33"/>
      <c r="II82" s="33"/>
      <c r="IJ82" s="33"/>
      <c r="IK82" s="33"/>
      <c r="IL82" s="33"/>
      <c r="IM82" s="33"/>
      <c r="IN82" s="33"/>
      <c r="IO82" s="33"/>
      <c r="IP82" s="33"/>
      <c r="IQ82" s="33"/>
      <c r="IR82" s="33"/>
      <c r="IS82" s="33"/>
      <c r="IT82" s="33"/>
      <c r="IU82" s="33"/>
      <c r="IV82" s="33"/>
      <c r="IW82" s="33"/>
      <c r="IX82" s="33"/>
      <c r="IY82" s="33"/>
    </row>
    <row r="83" spans="1:259" ht="18">
      <c r="A83" s="35" t="s">
        <v>202</v>
      </c>
      <c r="B83" s="33"/>
      <c r="C83" s="33"/>
      <c r="D83" s="33"/>
      <c r="E83" s="33"/>
      <c r="F83" s="33"/>
      <c r="G83" s="33"/>
      <c r="H83" s="33"/>
      <c r="I83" s="33"/>
      <c r="J83" s="33"/>
      <c r="K83" s="33"/>
      <c r="L83" s="33"/>
      <c r="M83" s="33"/>
      <c r="N83" s="33"/>
      <c r="O83" s="33"/>
      <c r="P83" s="33"/>
      <c r="Q83" s="33"/>
      <c r="R83" s="33">
        <v>81</v>
      </c>
      <c r="S83" s="33"/>
      <c r="T83" s="33"/>
      <c r="U83" s="33"/>
      <c r="V83" s="98"/>
      <c r="W83" s="33"/>
      <c r="X83" s="33"/>
      <c r="Y83" s="33"/>
      <c r="Z83" s="33"/>
      <c r="AA83" s="33"/>
      <c r="AB83" s="103"/>
      <c r="AC83" s="33"/>
      <c r="AD83" s="33">
        <v>165</v>
      </c>
      <c r="AE83" s="33"/>
      <c r="AF83" s="33"/>
      <c r="AG83" s="33"/>
      <c r="AH83" s="33"/>
      <c r="AI83" s="33"/>
      <c r="AJ83" s="33"/>
      <c r="AK83" s="88"/>
      <c r="AL83" s="79"/>
      <c r="AM83" s="33"/>
      <c r="AN83" s="33"/>
      <c r="AO83" s="33"/>
      <c r="AP83" s="33"/>
      <c r="AQ83" s="88"/>
      <c r="AR83" s="33"/>
      <c r="AS83" s="33"/>
      <c r="AT83" s="33"/>
      <c r="AU83" s="33"/>
      <c r="AV83" s="33"/>
      <c r="AW83" s="33"/>
      <c r="AX83" s="33"/>
      <c r="AY83" s="33"/>
      <c r="AZ83" s="77"/>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c r="EB83" s="33"/>
      <c r="EC83" s="33"/>
      <c r="ED83" s="33"/>
      <c r="EE83" s="88"/>
      <c r="EF83" s="93"/>
      <c r="EG83" s="83"/>
      <c r="EH83" s="108"/>
      <c r="EI83" s="33"/>
      <c r="EJ83" s="33"/>
      <c r="EK83" s="33"/>
      <c r="EL83" s="33"/>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c r="HJ83" s="33"/>
      <c r="HK83" s="33"/>
      <c r="HL83" s="33"/>
      <c r="HM83" s="33"/>
      <c r="HN83" s="33"/>
      <c r="HO83" s="33"/>
      <c r="HP83" s="33"/>
      <c r="HQ83" s="33"/>
      <c r="HR83" s="33"/>
      <c r="HS83" s="33"/>
      <c r="HT83" s="33"/>
      <c r="HU83" s="33"/>
      <c r="HV83" s="33"/>
      <c r="HW83" s="33"/>
      <c r="HX83" s="33"/>
      <c r="HY83" s="33"/>
      <c r="HZ83" s="33"/>
      <c r="IA83" s="33"/>
      <c r="IB83" s="33"/>
      <c r="IC83" s="33"/>
      <c r="ID83" s="33"/>
      <c r="IE83" s="33"/>
      <c r="IF83" s="33"/>
      <c r="IG83" s="33"/>
      <c r="IH83" s="33"/>
      <c r="II83" s="33"/>
      <c r="IJ83" s="33"/>
      <c r="IK83" s="33"/>
      <c r="IL83" s="33"/>
      <c r="IM83" s="33"/>
      <c r="IN83" s="33"/>
      <c r="IO83" s="33"/>
      <c r="IP83" s="33"/>
      <c r="IQ83" s="33"/>
      <c r="IR83" s="33"/>
      <c r="IS83" s="33"/>
      <c r="IT83" s="33"/>
      <c r="IU83" s="33"/>
      <c r="IV83" s="33"/>
      <c r="IW83" s="33"/>
      <c r="IX83" s="33"/>
      <c r="IY83" s="33"/>
    </row>
    <row r="84" spans="1:259" ht="35.25">
      <c r="A84" s="62">
        <v>50</v>
      </c>
      <c r="B84" s="33">
        <v>371</v>
      </c>
      <c r="C84" s="33"/>
      <c r="D84" s="33"/>
      <c r="E84" s="33"/>
      <c r="F84" s="33"/>
      <c r="G84" s="33"/>
      <c r="H84" s="33"/>
      <c r="I84" s="33">
        <v>101</v>
      </c>
      <c r="J84" s="33"/>
      <c r="K84" s="33">
        <v>107</v>
      </c>
      <c r="L84" s="33">
        <v>150</v>
      </c>
      <c r="M84" s="33">
        <v>73</v>
      </c>
      <c r="N84" s="33"/>
      <c r="O84" s="33">
        <v>90</v>
      </c>
      <c r="P84" s="33">
        <v>80</v>
      </c>
      <c r="Q84" s="33"/>
      <c r="R84" s="33">
        <v>804</v>
      </c>
      <c r="S84" s="33"/>
      <c r="T84" s="33"/>
      <c r="U84" s="33"/>
      <c r="V84" s="98">
        <v>563</v>
      </c>
      <c r="W84" s="33">
        <v>165</v>
      </c>
      <c r="X84" s="33"/>
      <c r="Y84" s="33">
        <v>654</v>
      </c>
      <c r="Z84" s="33"/>
      <c r="AA84" s="33"/>
      <c r="AB84" s="103">
        <v>75</v>
      </c>
      <c r="AC84" s="33"/>
      <c r="AD84" s="33"/>
      <c r="AE84" s="33">
        <v>82</v>
      </c>
      <c r="AF84" s="33"/>
      <c r="AG84" s="33"/>
      <c r="AH84" s="33">
        <v>282</v>
      </c>
      <c r="AI84" s="33">
        <v>376</v>
      </c>
      <c r="AJ84" s="33">
        <v>273</v>
      </c>
      <c r="AK84" s="88">
        <v>273</v>
      </c>
      <c r="AL84" s="79">
        <v>163</v>
      </c>
      <c r="AM84" s="33">
        <v>90</v>
      </c>
      <c r="AN84" s="33">
        <v>89</v>
      </c>
      <c r="AO84" s="33">
        <v>78</v>
      </c>
      <c r="AP84" s="33">
        <v>334</v>
      </c>
      <c r="AQ84" s="88">
        <v>545</v>
      </c>
      <c r="AR84" s="33"/>
      <c r="AS84" s="33">
        <v>178</v>
      </c>
      <c r="AT84" s="33">
        <v>554</v>
      </c>
      <c r="AU84" s="33"/>
      <c r="AV84" s="33">
        <v>73</v>
      </c>
      <c r="AW84" s="33">
        <v>92</v>
      </c>
      <c r="AX84" s="33"/>
      <c r="AY84" s="33">
        <v>360</v>
      </c>
      <c r="AZ84" s="77">
        <v>540</v>
      </c>
      <c r="BA84" s="33"/>
      <c r="BB84" s="33">
        <v>94</v>
      </c>
      <c r="BC84" s="33"/>
      <c r="BD84" s="33">
        <v>95</v>
      </c>
      <c r="BE84" s="33"/>
      <c r="BF84" s="33">
        <v>89</v>
      </c>
      <c r="BG84" s="33">
        <v>599</v>
      </c>
      <c r="BH84" s="33">
        <v>110</v>
      </c>
      <c r="BI84" s="33">
        <v>75</v>
      </c>
      <c r="BJ84" s="33">
        <v>151</v>
      </c>
      <c r="BK84" s="33"/>
      <c r="BL84" s="33"/>
      <c r="BM84" s="33"/>
      <c r="BN84" s="33">
        <v>337</v>
      </c>
      <c r="BO84" s="33"/>
      <c r="BP84" s="33"/>
      <c r="BQ84" s="33"/>
      <c r="BR84" s="33">
        <v>74</v>
      </c>
      <c r="BS84" s="33">
        <v>160</v>
      </c>
      <c r="BT84" s="33">
        <v>67</v>
      </c>
      <c r="BU84" s="33"/>
      <c r="BV84" s="33"/>
      <c r="BW84" s="33"/>
      <c r="BX84" s="33"/>
      <c r="BY84" s="33"/>
      <c r="BZ84" s="33"/>
      <c r="CA84" s="33">
        <v>294</v>
      </c>
      <c r="CB84" s="33"/>
      <c r="CC84" s="33"/>
      <c r="CD84" s="33">
        <v>101</v>
      </c>
      <c r="CE84" s="33"/>
      <c r="CF84" s="33"/>
      <c r="CG84" s="33"/>
      <c r="CH84" s="33"/>
      <c r="CI84" s="33"/>
      <c r="CJ84" s="33"/>
      <c r="CK84" s="33">
        <v>1006</v>
      </c>
      <c r="CL84" s="33"/>
      <c r="CM84" s="33">
        <v>155</v>
      </c>
      <c r="CN84" s="33"/>
      <c r="CO84" s="33"/>
      <c r="CP84" s="33"/>
      <c r="CQ84" s="33"/>
      <c r="CR84" s="33"/>
      <c r="CS84" s="33"/>
      <c r="CT84" s="33"/>
      <c r="CU84" s="33"/>
      <c r="CV84" s="33"/>
      <c r="CW84" s="33"/>
      <c r="CX84" s="33"/>
      <c r="CY84" s="33"/>
      <c r="CZ84" s="33"/>
      <c r="DA84" s="33">
        <v>78</v>
      </c>
      <c r="DB84" s="33"/>
      <c r="DC84" s="33">
        <v>91</v>
      </c>
      <c r="DD84" s="33">
        <v>97</v>
      </c>
      <c r="DE84" s="33">
        <v>90</v>
      </c>
      <c r="DF84" s="33"/>
      <c r="DG84" s="33"/>
      <c r="DH84" s="33">
        <v>244</v>
      </c>
      <c r="DI84" s="33">
        <v>79</v>
      </c>
      <c r="DJ84" s="33">
        <v>143</v>
      </c>
      <c r="DK84" s="33"/>
      <c r="DL84" s="33">
        <v>92</v>
      </c>
      <c r="DM84" s="33"/>
      <c r="DN84" s="33"/>
      <c r="DO84" s="33"/>
      <c r="DP84" s="33"/>
      <c r="DQ84" s="33"/>
      <c r="DR84" s="33"/>
      <c r="DS84" s="33"/>
      <c r="DT84" s="33"/>
      <c r="DU84" s="33">
        <v>160</v>
      </c>
      <c r="DV84" s="33"/>
      <c r="DW84" s="33"/>
      <c r="DX84" s="33"/>
      <c r="DY84" s="33"/>
      <c r="DZ84" s="33"/>
      <c r="EA84" s="33">
        <v>70</v>
      </c>
      <c r="EB84" s="33"/>
      <c r="EC84" s="33"/>
      <c r="ED84" s="33"/>
      <c r="EE84" s="88"/>
      <c r="EF84" s="93"/>
      <c r="EG84" s="83"/>
      <c r="EH84" s="108"/>
      <c r="EI84" s="33">
        <v>159</v>
      </c>
      <c r="EJ84" s="33">
        <v>150</v>
      </c>
      <c r="EK84" s="33"/>
      <c r="EL84" s="33"/>
      <c r="EM84" s="33"/>
      <c r="EN84" s="33">
        <v>192</v>
      </c>
      <c r="EO84" s="33"/>
      <c r="EP84" s="33"/>
      <c r="EQ84" s="33"/>
      <c r="ER84" s="33"/>
      <c r="ES84" s="33"/>
      <c r="ET84" s="33"/>
      <c r="EU84" s="33"/>
      <c r="EV84" s="33"/>
      <c r="EW84" s="33"/>
      <c r="EX84" s="33"/>
      <c r="EY84" s="33"/>
      <c r="EZ84" s="33"/>
      <c r="FA84" s="33"/>
      <c r="FB84" s="33"/>
      <c r="FC84" s="33"/>
      <c r="FD84" s="33">
        <v>98</v>
      </c>
      <c r="FE84" s="33">
        <v>95</v>
      </c>
      <c r="FF84" s="33">
        <v>95</v>
      </c>
      <c r="FG84" s="33">
        <v>162</v>
      </c>
      <c r="FH84" s="33">
        <v>81</v>
      </c>
      <c r="FI84" s="33">
        <v>80</v>
      </c>
      <c r="FJ84" s="33">
        <v>76</v>
      </c>
      <c r="FK84" s="33">
        <v>75</v>
      </c>
      <c r="FL84" s="33">
        <v>94</v>
      </c>
      <c r="FM84" s="33"/>
      <c r="FN84" s="33"/>
      <c r="FO84" s="33"/>
      <c r="FP84" s="33"/>
      <c r="FQ84" s="33"/>
      <c r="FR84" s="33"/>
      <c r="FS84" s="33"/>
      <c r="FT84" s="33"/>
      <c r="FU84" s="33"/>
      <c r="FV84" s="33">
        <v>211</v>
      </c>
      <c r="FW84" s="33">
        <v>109</v>
      </c>
      <c r="FX84" s="33">
        <v>90</v>
      </c>
      <c r="FY84" s="33">
        <v>81</v>
      </c>
      <c r="FZ84" s="33">
        <v>86</v>
      </c>
      <c r="GA84" s="33">
        <v>110</v>
      </c>
      <c r="GB84" s="33">
        <v>101</v>
      </c>
      <c r="GC84" s="33">
        <v>95</v>
      </c>
      <c r="GD84" s="33">
        <v>81</v>
      </c>
      <c r="GE84" s="33">
        <v>145</v>
      </c>
      <c r="GF84" s="33">
        <v>97</v>
      </c>
      <c r="GG84" s="33">
        <v>83</v>
      </c>
      <c r="GH84" s="33">
        <v>82</v>
      </c>
      <c r="GI84" s="33">
        <v>81</v>
      </c>
      <c r="GJ84" s="33">
        <v>81</v>
      </c>
      <c r="GK84" s="33">
        <v>148</v>
      </c>
      <c r="GL84" s="33"/>
      <c r="GM84" s="33"/>
      <c r="GN84" s="33"/>
      <c r="GO84" s="33"/>
      <c r="GP84" s="33"/>
      <c r="GQ84" s="33"/>
      <c r="GR84" s="33"/>
      <c r="GS84" s="33"/>
      <c r="GT84" s="33">
        <v>313</v>
      </c>
      <c r="GU84" s="33">
        <v>105</v>
      </c>
      <c r="GV84" s="33">
        <v>93</v>
      </c>
      <c r="GW84" s="33">
        <v>81</v>
      </c>
      <c r="GX84" s="33">
        <v>90</v>
      </c>
      <c r="GY84" s="33">
        <v>87</v>
      </c>
      <c r="GZ84" s="33">
        <v>75</v>
      </c>
      <c r="HA84" s="33"/>
      <c r="HB84" s="33"/>
      <c r="HC84" s="33"/>
      <c r="HD84" s="33"/>
      <c r="HE84" s="33"/>
      <c r="HF84" s="33"/>
      <c r="HG84" s="33"/>
      <c r="HH84" s="33">
        <v>83</v>
      </c>
      <c r="HI84" s="33"/>
      <c r="HJ84" s="33">
        <v>98</v>
      </c>
      <c r="HK84" s="33">
        <v>70</v>
      </c>
      <c r="HL84" s="33">
        <v>169</v>
      </c>
      <c r="HM84" s="33">
        <v>98</v>
      </c>
      <c r="HN84" s="33">
        <v>83</v>
      </c>
      <c r="HO84" s="33">
        <v>93</v>
      </c>
      <c r="HP84" s="33">
        <v>90</v>
      </c>
      <c r="HQ84" s="33">
        <v>82</v>
      </c>
      <c r="HR84" s="33"/>
      <c r="HS84" s="33"/>
      <c r="HT84" s="33"/>
      <c r="HU84" s="33"/>
      <c r="HV84" s="33"/>
      <c r="HW84" s="33"/>
      <c r="HX84" s="33"/>
      <c r="HY84" s="33">
        <v>50</v>
      </c>
      <c r="HZ84" s="33"/>
      <c r="IA84" s="33"/>
      <c r="IB84" s="33">
        <v>164</v>
      </c>
      <c r="IC84" s="33"/>
      <c r="ID84" s="33"/>
      <c r="IE84" s="33"/>
      <c r="IF84" s="33"/>
      <c r="IG84" s="33"/>
      <c r="IH84" s="33"/>
      <c r="II84" s="33"/>
      <c r="IJ84" s="33"/>
      <c r="IK84" s="33"/>
      <c r="IL84" s="33"/>
      <c r="IM84" s="33"/>
      <c r="IN84" s="33">
        <v>85</v>
      </c>
      <c r="IO84" s="33">
        <v>98</v>
      </c>
      <c r="IP84" s="33">
        <v>85</v>
      </c>
      <c r="IQ84" s="33">
        <v>78</v>
      </c>
      <c r="IR84" s="33"/>
      <c r="IS84" s="33"/>
      <c r="IT84" s="33"/>
      <c r="IU84" s="33"/>
      <c r="IV84" s="33">
        <v>88</v>
      </c>
      <c r="IW84" s="33">
        <v>83</v>
      </c>
      <c r="IX84" s="33"/>
      <c r="IY84" s="33">
        <v>80</v>
      </c>
    </row>
    <row r="85" spans="1:259">
      <c r="A85" s="61">
        <v>50</v>
      </c>
      <c r="B85" s="33"/>
      <c r="C85" s="33"/>
      <c r="D85" s="33"/>
      <c r="E85" s="33"/>
      <c r="F85" s="33"/>
      <c r="G85" s="33"/>
      <c r="H85" s="33"/>
      <c r="I85" s="33"/>
      <c r="J85" s="33"/>
      <c r="K85" s="33"/>
      <c r="L85" s="33">
        <v>80</v>
      </c>
      <c r="M85" s="33"/>
      <c r="N85" s="33"/>
      <c r="O85" s="33">
        <v>90</v>
      </c>
      <c r="P85" s="33"/>
      <c r="Q85" s="33"/>
      <c r="R85" s="33"/>
      <c r="S85" s="33"/>
      <c r="T85" s="33"/>
      <c r="U85" s="33"/>
      <c r="V85" s="98">
        <v>97</v>
      </c>
      <c r="W85" s="33"/>
      <c r="X85" s="33"/>
      <c r="Y85" s="33"/>
      <c r="Z85" s="33"/>
      <c r="AA85" s="33"/>
      <c r="AB85" s="103"/>
      <c r="AC85" s="33"/>
      <c r="AD85" s="33"/>
      <c r="AE85" s="33"/>
      <c r="AF85" s="33"/>
      <c r="AG85" s="33"/>
      <c r="AH85" s="33"/>
      <c r="AI85" s="33"/>
      <c r="AJ85" s="33">
        <v>100</v>
      </c>
      <c r="AK85" s="88">
        <v>85</v>
      </c>
      <c r="AL85" s="79"/>
      <c r="AM85" s="33"/>
      <c r="AN85" s="33"/>
      <c r="AO85" s="33"/>
      <c r="AP85" s="33"/>
      <c r="AQ85" s="88"/>
      <c r="AR85" s="33"/>
      <c r="AS85" s="33"/>
      <c r="AT85" s="33">
        <v>288</v>
      </c>
      <c r="AU85" s="33"/>
      <c r="AV85" s="33"/>
      <c r="AW85" s="33">
        <v>92</v>
      </c>
      <c r="AX85" s="33"/>
      <c r="AY85" s="33"/>
      <c r="AZ85" s="77"/>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v>188</v>
      </c>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33"/>
      <c r="DX85" s="33"/>
      <c r="DY85" s="33"/>
      <c r="DZ85" s="33"/>
      <c r="EA85" s="33"/>
      <c r="EB85" s="33"/>
      <c r="EC85" s="33"/>
      <c r="ED85" s="33"/>
      <c r="EE85" s="88"/>
      <c r="EF85" s="93"/>
      <c r="EG85" s="83"/>
      <c r="EH85" s="108"/>
      <c r="EI85" s="33">
        <v>159</v>
      </c>
      <c r="EJ85" s="33"/>
      <c r="EK85" s="33"/>
      <c r="EL85" s="33"/>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c r="GM85" s="33"/>
      <c r="GN85" s="33"/>
      <c r="GO85" s="33"/>
      <c r="GP85" s="33"/>
      <c r="GQ85" s="33"/>
      <c r="GR85" s="33"/>
      <c r="GS85" s="33"/>
      <c r="GT85" s="33">
        <v>313</v>
      </c>
      <c r="GU85" s="33">
        <v>105</v>
      </c>
      <c r="GV85" s="33"/>
      <c r="GW85" s="33"/>
      <c r="GX85" s="33"/>
      <c r="GY85" s="33"/>
      <c r="GZ85" s="33"/>
      <c r="HA85" s="33"/>
      <c r="HB85" s="33"/>
      <c r="HC85" s="33"/>
      <c r="HD85" s="33"/>
      <c r="HE85" s="33"/>
      <c r="HF85" s="33"/>
      <c r="HG85" s="33"/>
      <c r="HH85" s="33">
        <v>83</v>
      </c>
      <c r="HI85" s="33"/>
      <c r="HJ85" s="33"/>
      <c r="HK85" s="33"/>
      <c r="HL85" s="33"/>
      <c r="HM85" s="33"/>
      <c r="HN85" s="33"/>
      <c r="HO85" s="33">
        <v>93</v>
      </c>
      <c r="HP85" s="33">
        <v>90</v>
      </c>
      <c r="HQ85" s="33">
        <v>82</v>
      </c>
      <c r="HR85" s="33"/>
      <c r="HS85" s="33"/>
      <c r="HT85" s="33"/>
      <c r="HU85" s="33"/>
      <c r="HV85" s="33"/>
      <c r="HW85" s="33"/>
      <c r="HX85" s="33"/>
      <c r="HY85" s="33"/>
      <c r="HZ85" s="33"/>
      <c r="IA85" s="33"/>
      <c r="IB85" s="33"/>
      <c r="IC85" s="33"/>
      <c r="ID85" s="33"/>
      <c r="IE85" s="33"/>
      <c r="IF85" s="33"/>
      <c r="IG85" s="33"/>
      <c r="IH85" s="33"/>
      <c r="II85" s="33"/>
      <c r="IJ85" s="33"/>
      <c r="IK85" s="33"/>
      <c r="IL85" s="33"/>
      <c r="IM85" s="33"/>
      <c r="IN85" s="33"/>
      <c r="IO85" s="33"/>
      <c r="IP85" s="33"/>
      <c r="IQ85" s="33"/>
      <c r="IR85" s="33"/>
      <c r="IS85" s="33"/>
      <c r="IT85" s="33"/>
      <c r="IU85" s="33"/>
      <c r="IV85" s="33"/>
      <c r="IW85" s="33"/>
      <c r="IX85" s="33"/>
      <c r="IY85" s="33"/>
    </row>
    <row r="86" spans="1:259" ht="18">
      <c r="A86" s="35" t="s">
        <v>256</v>
      </c>
      <c r="B86" s="33"/>
      <c r="C86" s="33"/>
      <c r="D86" s="33"/>
      <c r="E86" s="33"/>
      <c r="F86" s="33"/>
      <c r="G86" s="33"/>
      <c r="H86" s="33"/>
      <c r="I86" s="33"/>
      <c r="J86" s="33"/>
      <c r="K86" s="33"/>
      <c r="L86" s="33"/>
      <c r="M86" s="33"/>
      <c r="N86" s="33"/>
      <c r="O86" s="33"/>
      <c r="P86" s="33"/>
      <c r="Q86" s="33"/>
      <c r="R86" s="33"/>
      <c r="S86" s="33"/>
      <c r="T86" s="33"/>
      <c r="U86" s="33"/>
      <c r="V86" s="98"/>
      <c r="W86" s="33"/>
      <c r="X86" s="33"/>
      <c r="Y86" s="33"/>
      <c r="Z86" s="33"/>
      <c r="AA86" s="33"/>
      <c r="AB86" s="103"/>
      <c r="AC86" s="33"/>
      <c r="AD86" s="33"/>
      <c r="AE86" s="33"/>
      <c r="AF86" s="33"/>
      <c r="AG86" s="33"/>
      <c r="AH86" s="33"/>
      <c r="AI86" s="33"/>
      <c r="AJ86" s="33">
        <v>100</v>
      </c>
      <c r="AK86" s="88">
        <v>85</v>
      </c>
      <c r="AL86" s="79"/>
      <c r="AM86" s="33"/>
      <c r="AN86" s="33"/>
      <c r="AO86" s="33"/>
      <c r="AP86" s="33"/>
      <c r="AQ86" s="88"/>
      <c r="AR86" s="33"/>
      <c r="AS86" s="33"/>
      <c r="AT86" s="33"/>
      <c r="AU86" s="33"/>
      <c r="AV86" s="33"/>
      <c r="AW86" s="33"/>
      <c r="AX86" s="33"/>
      <c r="AY86" s="33"/>
      <c r="AZ86" s="77"/>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88"/>
      <c r="EF86" s="93"/>
      <c r="EG86" s="83"/>
      <c r="EH86" s="108"/>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33"/>
      <c r="HU86" s="33"/>
      <c r="HV86" s="33"/>
      <c r="HW86" s="33"/>
      <c r="HX86" s="33"/>
      <c r="HY86" s="33"/>
      <c r="HZ86" s="33"/>
      <c r="IA86" s="33"/>
      <c r="IB86" s="33"/>
      <c r="IC86" s="33"/>
      <c r="ID86" s="33"/>
      <c r="IE86" s="33"/>
      <c r="IF86" s="33"/>
      <c r="IG86" s="33"/>
      <c r="IH86" s="33"/>
      <c r="II86" s="33"/>
      <c r="IJ86" s="33"/>
      <c r="IK86" s="33"/>
      <c r="IL86" s="33"/>
      <c r="IM86" s="33"/>
      <c r="IN86" s="33"/>
      <c r="IO86" s="33"/>
      <c r="IP86" s="33"/>
      <c r="IQ86" s="33"/>
      <c r="IR86" s="33"/>
      <c r="IS86" s="33"/>
      <c r="IT86" s="33"/>
      <c r="IU86" s="33"/>
      <c r="IV86" s="33"/>
      <c r="IW86" s="33"/>
      <c r="IX86" s="33"/>
      <c r="IY86" s="33"/>
    </row>
    <row r="87" spans="1:259" ht="18">
      <c r="A87" s="35" t="s">
        <v>197</v>
      </c>
      <c r="B87" s="33"/>
      <c r="C87" s="33"/>
      <c r="D87" s="33"/>
      <c r="E87" s="33"/>
      <c r="F87" s="33"/>
      <c r="G87" s="33"/>
      <c r="H87" s="33"/>
      <c r="I87" s="33"/>
      <c r="J87" s="33"/>
      <c r="K87" s="33"/>
      <c r="L87" s="33">
        <v>80</v>
      </c>
      <c r="M87" s="33"/>
      <c r="N87" s="33"/>
      <c r="O87" s="33"/>
      <c r="P87" s="33"/>
      <c r="Q87" s="33"/>
      <c r="R87" s="33"/>
      <c r="S87" s="33"/>
      <c r="T87" s="33"/>
      <c r="U87" s="33"/>
      <c r="V87" s="98">
        <v>97</v>
      </c>
      <c r="W87" s="33"/>
      <c r="X87" s="33"/>
      <c r="Y87" s="33"/>
      <c r="Z87" s="33"/>
      <c r="AA87" s="33"/>
      <c r="AB87" s="103"/>
      <c r="AC87" s="33"/>
      <c r="AD87" s="33"/>
      <c r="AE87" s="33"/>
      <c r="AF87" s="33"/>
      <c r="AG87" s="33"/>
      <c r="AH87" s="33"/>
      <c r="AI87" s="33"/>
      <c r="AJ87" s="33"/>
      <c r="AK87" s="88"/>
      <c r="AL87" s="79"/>
      <c r="AM87" s="33"/>
      <c r="AN87" s="33"/>
      <c r="AO87" s="33"/>
      <c r="AP87" s="33"/>
      <c r="AQ87" s="88"/>
      <c r="AR87" s="33"/>
      <c r="AS87" s="33"/>
      <c r="AT87" s="33"/>
      <c r="AU87" s="33"/>
      <c r="AV87" s="33"/>
      <c r="AW87" s="33">
        <v>92</v>
      </c>
      <c r="AX87" s="33"/>
      <c r="AY87" s="33"/>
      <c r="AZ87" s="77"/>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v>98</v>
      </c>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33"/>
      <c r="DX87" s="33"/>
      <c r="DY87" s="33"/>
      <c r="DZ87" s="33"/>
      <c r="EA87" s="33"/>
      <c r="EB87" s="33"/>
      <c r="EC87" s="33"/>
      <c r="ED87" s="33"/>
      <c r="EE87" s="88"/>
      <c r="EF87" s="93"/>
      <c r="EG87" s="83"/>
      <c r="EH87" s="108"/>
      <c r="EI87" s="33">
        <v>159</v>
      </c>
      <c r="EJ87" s="33"/>
      <c r="EK87" s="33"/>
      <c r="EL87" s="33"/>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c r="FN87" s="33"/>
      <c r="FO87" s="33"/>
      <c r="FP87" s="33"/>
      <c r="FQ87" s="33"/>
      <c r="FR87" s="33"/>
      <c r="FS87" s="33"/>
      <c r="FT87" s="33"/>
      <c r="FU87" s="33"/>
      <c r="FV87" s="33"/>
      <c r="FW87" s="33"/>
      <c r="FX87" s="33"/>
      <c r="FY87" s="33"/>
      <c r="FZ87" s="33"/>
      <c r="GA87" s="33"/>
      <c r="GB87" s="33"/>
      <c r="GC87" s="33"/>
      <c r="GD87" s="33"/>
      <c r="GE87" s="33"/>
      <c r="GF87" s="33"/>
      <c r="GG87" s="33"/>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c r="HJ87" s="33"/>
      <c r="HK87" s="33"/>
      <c r="HL87" s="33"/>
      <c r="HM87" s="33"/>
      <c r="HN87" s="33"/>
      <c r="HO87" s="33"/>
      <c r="HP87" s="33"/>
      <c r="HQ87" s="33"/>
      <c r="HR87" s="33"/>
      <c r="HS87" s="33"/>
      <c r="HT87" s="33"/>
      <c r="HU87" s="33"/>
      <c r="HV87" s="33"/>
      <c r="HW87" s="33"/>
      <c r="HX87" s="33"/>
      <c r="HY87" s="33"/>
      <c r="HZ87" s="33"/>
      <c r="IA87" s="33"/>
      <c r="IB87" s="33"/>
      <c r="IC87" s="33"/>
      <c r="ID87" s="33"/>
      <c r="IE87" s="33"/>
      <c r="IF87" s="33"/>
      <c r="IG87" s="33"/>
      <c r="IH87" s="33"/>
      <c r="II87" s="33"/>
      <c r="IJ87" s="33"/>
      <c r="IK87" s="33"/>
      <c r="IL87" s="33"/>
      <c r="IM87" s="33"/>
      <c r="IN87" s="33"/>
      <c r="IO87" s="33"/>
      <c r="IP87" s="33"/>
      <c r="IQ87" s="33"/>
      <c r="IR87" s="33"/>
      <c r="IS87" s="33"/>
      <c r="IT87" s="33"/>
      <c r="IU87" s="33"/>
      <c r="IV87" s="33"/>
      <c r="IW87" s="33"/>
      <c r="IX87" s="33"/>
      <c r="IY87" s="33"/>
    </row>
    <row r="88" spans="1:259" ht="18">
      <c r="A88" s="35" t="s">
        <v>200</v>
      </c>
      <c r="B88" s="33"/>
      <c r="C88" s="33"/>
      <c r="D88" s="33"/>
      <c r="E88" s="33"/>
      <c r="F88" s="33"/>
      <c r="G88" s="33"/>
      <c r="H88" s="33"/>
      <c r="I88" s="33"/>
      <c r="J88" s="33"/>
      <c r="K88" s="33"/>
      <c r="L88" s="33"/>
      <c r="M88" s="33"/>
      <c r="N88" s="33"/>
      <c r="O88" s="33"/>
      <c r="P88" s="33"/>
      <c r="Q88" s="33"/>
      <c r="R88" s="33"/>
      <c r="S88" s="33"/>
      <c r="T88" s="33"/>
      <c r="U88" s="33"/>
      <c r="V88" s="98"/>
      <c r="W88" s="33"/>
      <c r="X88" s="33"/>
      <c r="Y88" s="33"/>
      <c r="Z88" s="33"/>
      <c r="AA88" s="33"/>
      <c r="AB88" s="103"/>
      <c r="AC88" s="33"/>
      <c r="AD88" s="33"/>
      <c r="AE88" s="33"/>
      <c r="AF88" s="33"/>
      <c r="AG88" s="33"/>
      <c r="AH88" s="33"/>
      <c r="AI88" s="33"/>
      <c r="AJ88" s="33"/>
      <c r="AK88" s="88"/>
      <c r="AL88" s="79"/>
      <c r="AM88" s="33"/>
      <c r="AN88" s="33"/>
      <c r="AO88" s="33"/>
      <c r="AP88" s="33"/>
      <c r="AQ88" s="88"/>
      <c r="AR88" s="33"/>
      <c r="AS88" s="33"/>
      <c r="AT88" s="33">
        <v>90</v>
      </c>
      <c r="AU88" s="33"/>
      <c r="AV88" s="33"/>
      <c r="AW88" s="33"/>
      <c r="AX88" s="33"/>
      <c r="AY88" s="33"/>
      <c r="AZ88" s="77"/>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v>90</v>
      </c>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88"/>
      <c r="EF88" s="93"/>
      <c r="EG88" s="83"/>
      <c r="EH88" s="108"/>
      <c r="EI88" s="33"/>
      <c r="EJ88" s="33"/>
      <c r="EK88" s="33"/>
      <c r="EL88" s="33"/>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c r="FN88" s="33"/>
      <c r="FO88" s="33"/>
      <c r="FP88" s="33"/>
      <c r="FQ88" s="33"/>
      <c r="FR88" s="33"/>
      <c r="FS88" s="33"/>
      <c r="FT88" s="33"/>
      <c r="FU88" s="33"/>
      <c r="FV88" s="33"/>
      <c r="FW88" s="33"/>
      <c r="FX88" s="33"/>
      <c r="FY88" s="33"/>
      <c r="FZ88" s="33"/>
      <c r="GA88" s="33"/>
      <c r="GB88" s="33"/>
      <c r="GC88" s="33"/>
      <c r="GD88" s="33"/>
      <c r="GE88" s="33"/>
      <c r="GF88" s="33"/>
      <c r="GG88" s="33"/>
      <c r="GH88" s="33"/>
      <c r="GI88" s="33"/>
      <c r="GJ88" s="33"/>
      <c r="GK88" s="33"/>
      <c r="GL88" s="33"/>
      <c r="GM88" s="33"/>
      <c r="GN88" s="33"/>
      <c r="GO88" s="33"/>
      <c r="GP88" s="33"/>
      <c r="GQ88" s="33"/>
      <c r="GR88" s="33"/>
      <c r="GS88" s="33"/>
      <c r="GT88" s="33">
        <v>208</v>
      </c>
      <c r="GU88" s="33">
        <v>105</v>
      </c>
      <c r="GV88" s="33"/>
      <c r="GW88" s="33"/>
      <c r="GX88" s="33"/>
      <c r="GY88" s="33"/>
      <c r="GZ88" s="33"/>
      <c r="HA88" s="33"/>
      <c r="HB88" s="33"/>
      <c r="HC88" s="33"/>
      <c r="HD88" s="33"/>
      <c r="HE88" s="33"/>
      <c r="HF88" s="33"/>
      <c r="HG88" s="33"/>
      <c r="HH88" s="33">
        <v>83</v>
      </c>
      <c r="HI88" s="33"/>
      <c r="HJ88" s="33"/>
      <c r="HK88" s="33"/>
      <c r="HL88" s="33"/>
      <c r="HM88" s="33"/>
      <c r="HN88" s="33"/>
      <c r="HO88" s="33"/>
      <c r="HP88" s="33"/>
      <c r="HQ88" s="33"/>
      <c r="HR88" s="33"/>
      <c r="HS88" s="33"/>
      <c r="HT88" s="33"/>
      <c r="HU88" s="33"/>
      <c r="HV88" s="33"/>
      <c r="HW88" s="33"/>
      <c r="HX88" s="33"/>
      <c r="HY88" s="33"/>
      <c r="HZ88" s="33"/>
      <c r="IA88" s="33"/>
      <c r="IB88" s="33"/>
      <c r="IC88" s="33"/>
      <c r="ID88" s="33"/>
      <c r="IE88" s="33"/>
      <c r="IF88" s="33"/>
      <c r="IG88" s="33"/>
      <c r="IH88" s="33"/>
      <c r="II88" s="33"/>
      <c r="IJ88" s="33"/>
      <c r="IK88" s="33"/>
      <c r="IL88" s="33"/>
      <c r="IM88" s="33"/>
      <c r="IN88" s="33"/>
      <c r="IO88" s="33"/>
      <c r="IP88" s="33"/>
      <c r="IQ88" s="33"/>
      <c r="IR88" s="33"/>
      <c r="IS88" s="33"/>
      <c r="IT88" s="33"/>
      <c r="IU88" s="33"/>
      <c r="IV88" s="33"/>
      <c r="IW88" s="33"/>
      <c r="IX88" s="33"/>
      <c r="IY88" s="33"/>
    </row>
    <row r="89" spans="1:259" ht="18">
      <c r="A89" s="35" t="s">
        <v>260</v>
      </c>
      <c r="B89" s="33"/>
      <c r="C89" s="33"/>
      <c r="D89" s="33"/>
      <c r="E89" s="33"/>
      <c r="F89" s="33"/>
      <c r="G89" s="33"/>
      <c r="H89" s="33"/>
      <c r="I89" s="33"/>
      <c r="J89" s="33"/>
      <c r="K89" s="33"/>
      <c r="L89" s="33"/>
      <c r="M89" s="33"/>
      <c r="N89" s="33"/>
      <c r="O89" s="33">
        <v>90</v>
      </c>
      <c r="P89" s="33"/>
      <c r="Q89" s="33"/>
      <c r="R89" s="33"/>
      <c r="S89" s="33"/>
      <c r="T89" s="33"/>
      <c r="U89" s="33"/>
      <c r="V89" s="98"/>
      <c r="W89" s="33"/>
      <c r="X89" s="33"/>
      <c r="Y89" s="33"/>
      <c r="Z89" s="33"/>
      <c r="AA89" s="33"/>
      <c r="AB89" s="103"/>
      <c r="AC89" s="33"/>
      <c r="AD89" s="33"/>
      <c r="AE89" s="33"/>
      <c r="AF89" s="33"/>
      <c r="AG89" s="33"/>
      <c r="AH89" s="33"/>
      <c r="AI89" s="33"/>
      <c r="AJ89" s="33"/>
      <c r="AK89" s="88"/>
      <c r="AL89" s="79"/>
      <c r="AM89" s="33"/>
      <c r="AN89" s="33"/>
      <c r="AO89" s="33"/>
      <c r="AP89" s="33"/>
      <c r="AQ89" s="88"/>
      <c r="AR89" s="33"/>
      <c r="AS89" s="33"/>
      <c r="AT89" s="33">
        <v>198</v>
      </c>
      <c r="AU89" s="33"/>
      <c r="AV89" s="33"/>
      <c r="AW89" s="33"/>
      <c r="AX89" s="33"/>
      <c r="AY89" s="33"/>
      <c r="AZ89" s="77"/>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33"/>
      <c r="DX89" s="33"/>
      <c r="DY89" s="33"/>
      <c r="DZ89" s="33"/>
      <c r="EA89" s="33"/>
      <c r="EB89" s="33"/>
      <c r="EC89" s="33"/>
      <c r="ED89" s="33"/>
      <c r="EE89" s="88"/>
      <c r="EF89" s="93"/>
      <c r="EG89" s="83"/>
      <c r="EH89" s="108"/>
      <c r="EI89" s="33"/>
      <c r="EJ89" s="33"/>
      <c r="EK89" s="33"/>
      <c r="EL89" s="33"/>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33"/>
      <c r="GF89" s="33"/>
      <c r="GG89" s="33"/>
      <c r="GH89" s="33"/>
      <c r="GI89" s="33"/>
      <c r="GJ89" s="33"/>
      <c r="GK89" s="33"/>
      <c r="GL89" s="33"/>
      <c r="GM89" s="33"/>
      <c r="GN89" s="33"/>
      <c r="GO89" s="33"/>
      <c r="GP89" s="33"/>
      <c r="GQ89" s="33"/>
      <c r="GR89" s="33"/>
      <c r="GS89" s="33"/>
      <c r="GT89" s="33">
        <v>105</v>
      </c>
      <c r="GU89" s="33"/>
      <c r="GV89" s="33"/>
      <c r="GW89" s="33"/>
      <c r="GX89" s="33"/>
      <c r="GY89" s="33"/>
      <c r="GZ89" s="33"/>
      <c r="HA89" s="33"/>
      <c r="HB89" s="33"/>
      <c r="HC89" s="33"/>
      <c r="HD89" s="33"/>
      <c r="HE89" s="33"/>
      <c r="HF89" s="33"/>
      <c r="HG89" s="33"/>
      <c r="HH89" s="33"/>
      <c r="HI89" s="33"/>
      <c r="HJ89" s="33"/>
      <c r="HK89" s="33"/>
      <c r="HL89" s="33"/>
      <c r="HM89" s="33"/>
      <c r="HN89" s="33"/>
      <c r="HO89" s="33">
        <v>93</v>
      </c>
      <c r="HP89" s="33">
        <v>90</v>
      </c>
      <c r="HQ89" s="33">
        <v>82</v>
      </c>
      <c r="HR89" s="33"/>
      <c r="HS89" s="33"/>
      <c r="HT89" s="33"/>
      <c r="HU89" s="33"/>
      <c r="HV89" s="33"/>
      <c r="HW89" s="33"/>
      <c r="HX89" s="33"/>
      <c r="HY89" s="33"/>
      <c r="HZ89" s="33"/>
      <c r="IA89" s="33"/>
      <c r="IB89" s="33"/>
      <c r="IC89" s="33"/>
      <c r="ID89" s="33"/>
      <c r="IE89" s="33"/>
      <c r="IF89" s="33"/>
      <c r="IG89" s="33"/>
      <c r="IH89" s="33"/>
      <c r="II89" s="33"/>
      <c r="IJ89" s="33"/>
      <c r="IK89" s="33"/>
      <c r="IL89" s="33"/>
      <c r="IM89" s="33"/>
      <c r="IN89" s="33"/>
      <c r="IO89" s="33"/>
      <c r="IP89" s="33"/>
      <c r="IQ89" s="33"/>
      <c r="IR89" s="33"/>
      <c r="IS89" s="33"/>
      <c r="IT89" s="33"/>
      <c r="IU89" s="33"/>
      <c r="IV89" s="33"/>
      <c r="IW89" s="33"/>
      <c r="IX89" s="33"/>
      <c r="IY89" s="33"/>
    </row>
    <row r="90" spans="1:259">
      <c r="A90" s="61">
        <v>51</v>
      </c>
      <c r="B90" s="33"/>
      <c r="C90" s="33"/>
      <c r="D90" s="33"/>
      <c r="E90" s="33"/>
      <c r="F90" s="33"/>
      <c r="G90" s="33"/>
      <c r="H90" s="33"/>
      <c r="I90" s="33"/>
      <c r="J90" s="33"/>
      <c r="K90" s="33"/>
      <c r="L90" s="33"/>
      <c r="M90" s="33"/>
      <c r="N90" s="33"/>
      <c r="O90" s="33"/>
      <c r="P90" s="33"/>
      <c r="Q90" s="33"/>
      <c r="R90" s="33"/>
      <c r="S90" s="33"/>
      <c r="T90" s="33"/>
      <c r="U90" s="33"/>
      <c r="V90" s="98"/>
      <c r="W90" s="33"/>
      <c r="X90" s="33"/>
      <c r="Y90" s="33"/>
      <c r="Z90" s="33"/>
      <c r="AA90" s="33"/>
      <c r="AB90" s="103"/>
      <c r="AC90" s="33"/>
      <c r="AD90" s="33"/>
      <c r="AE90" s="33"/>
      <c r="AF90" s="33"/>
      <c r="AG90" s="33"/>
      <c r="AH90" s="33">
        <v>90</v>
      </c>
      <c r="AI90" s="33">
        <v>90</v>
      </c>
      <c r="AJ90" s="33">
        <v>90</v>
      </c>
      <c r="AK90" s="88"/>
      <c r="AL90" s="79"/>
      <c r="AM90" s="33"/>
      <c r="AN90" s="33"/>
      <c r="AO90" s="33"/>
      <c r="AP90" s="33"/>
      <c r="AQ90" s="88"/>
      <c r="AR90" s="33"/>
      <c r="AS90" s="33"/>
      <c r="AT90" s="33"/>
      <c r="AU90" s="33"/>
      <c r="AV90" s="33"/>
      <c r="AW90" s="33"/>
      <c r="AX90" s="33"/>
      <c r="AY90" s="33"/>
      <c r="AZ90" s="77"/>
      <c r="BA90" s="33"/>
      <c r="BB90" s="33"/>
      <c r="BC90" s="33"/>
      <c r="BD90" s="33"/>
      <c r="BE90" s="33"/>
      <c r="BF90" s="33"/>
      <c r="BG90" s="33"/>
      <c r="BH90" s="33"/>
      <c r="BI90" s="33"/>
      <c r="BJ90" s="33"/>
      <c r="BK90" s="33"/>
      <c r="BL90" s="33"/>
      <c r="BM90" s="33"/>
      <c r="BN90" s="33">
        <v>90</v>
      </c>
      <c r="BO90" s="33"/>
      <c r="BP90" s="33"/>
      <c r="BQ90" s="33"/>
      <c r="BR90" s="33"/>
      <c r="BS90" s="33">
        <v>82</v>
      </c>
      <c r="BT90" s="33"/>
      <c r="BU90" s="33"/>
      <c r="BV90" s="33"/>
      <c r="BW90" s="33"/>
      <c r="BX90" s="33"/>
      <c r="BY90" s="33"/>
      <c r="BZ90" s="33"/>
      <c r="CA90" s="33"/>
      <c r="CB90" s="33"/>
      <c r="CC90" s="33"/>
      <c r="CD90" s="33"/>
      <c r="CE90" s="33"/>
      <c r="CF90" s="33"/>
      <c r="CG90" s="33"/>
      <c r="CH90" s="33"/>
      <c r="CI90" s="33"/>
      <c r="CJ90" s="33"/>
      <c r="CK90" s="33">
        <v>100</v>
      </c>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88"/>
      <c r="EF90" s="93"/>
      <c r="EG90" s="83"/>
      <c r="EH90" s="108"/>
      <c r="EI90" s="33"/>
      <c r="EJ90" s="33"/>
      <c r="EK90" s="33"/>
      <c r="EL90" s="33"/>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c r="FN90" s="33"/>
      <c r="FO90" s="33"/>
      <c r="FP90" s="33"/>
      <c r="FQ90" s="33"/>
      <c r="FR90" s="33"/>
      <c r="FS90" s="33"/>
      <c r="FT90" s="33"/>
      <c r="FU90" s="33"/>
      <c r="FV90" s="33"/>
      <c r="FW90" s="33"/>
      <c r="FX90" s="33"/>
      <c r="FY90" s="33"/>
      <c r="FZ90" s="33"/>
      <c r="GA90" s="33"/>
      <c r="GB90" s="33"/>
      <c r="GC90" s="33"/>
      <c r="GD90" s="33"/>
      <c r="GE90" s="33"/>
      <c r="GF90" s="33"/>
      <c r="GG90" s="33"/>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c r="HJ90" s="33"/>
      <c r="HK90" s="33"/>
      <c r="HL90" s="33"/>
      <c r="HM90" s="33"/>
      <c r="HN90" s="33"/>
      <c r="HO90" s="33"/>
      <c r="HP90" s="33"/>
      <c r="HQ90" s="33"/>
      <c r="HR90" s="33"/>
      <c r="HS90" s="33"/>
      <c r="HT90" s="33"/>
      <c r="HU90" s="33"/>
      <c r="HV90" s="33"/>
      <c r="HW90" s="33"/>
      <c r="HX90" s="33"/>
      <c r="HY90" s="33"/>
      <c r="HZ90" s="33"/>
      <c r="IA90" s="33"/>
      <c r="IB90" s="33"/>
      <c r="IC90" s="33"/>
      <c r="ID90" s="33"/>
      <c r="IE90" s="33"/>
      <c r="IF90" s="33"/>
      <c r="IG90" s="33"/>
      <c r="IH90" s="33"/>
      <c r="II90" s="33"/>
      <c r="IJ90" s="33"/>
      <c r="IK90" s="33"/>
      <c r="IL90" s="33"/>
      <c r="IM90" s="33"/>
      <c r="IN90" s="33"/>
      <c r="IO90" s="33"/>
      <c r="IP90" s="33"/>
      <c r="IQ90" s="33"/>
      <c r="IR90" s="33"/>
      <c r="IS90" s="33"/>
      <c r="IT90" s="33"/>
      <c r="IU90" s="33"/>
      <c r="IV90" s="33"/>
      <c r="IW90" s="33"/>
      <c r="IX90" s="33"/>
      <c r="IY90" s="33"/>
    </row>
    <row r="91" spans="1:259" ht="18">
      <c r="A91" s="35" t="s">
        <v>258</v>
      </c>
      <c r="B91" s="33"/>
      <c r="C91" s="33"/>
      <c r="D91" s="33"/>
      <c r="E91" s="33"/>
      <c r="F91" s="33"/>
      <c r="G91" s="33"/>
      <c r="H91" s="33"/>
      <c r="I91" s="33"/>
      <c r="J91" s="33"/>
      <c r="K91" s="33"/>
      <c r="L91" s="33"/>
      <c r="M91" s="33"/>
      <c r="N91" s="33"/>
      <c r="O91" s="33"/>
      <c r="P91" s="33"/>
      <c r="Q91" s="33"/>
      <c r="R91" s="33"/>
      <c r="S91" s="33"/>
      <c r="T91" s="33"/>
      <c r="U91" s="33"/>
      <c r="V91" s="98"/>
      <c r="W91" s="33"/>
      <c r="X91" s="33"/>
      <c r="Y91" s="33"/>
      <c r="Z91" s="33"/>
      <c r="AA91" s="33"/>
      <c r="AB91" s="103"/>
      <c r="AC91" s="33"/>
      <c r="AD91" s="33"/>
      <c r="AE91" s="33"/>
      <c r="AF91" s="33"/>
      <c r="AG91" s="33"/>
      <c r="AH91" s="33">
        <v>90</v>
      </c>
      <c r="AI91" s="33">
        <v>90</v>
      </c>
      <c r="AJ91" s="33">
        <v>90</v>
      </c>
      <c r="AK91" s="88"/>
      <c r="AL91" s="79"/>
      <c r="AM91" s="33"/>
      <c r="AN91" s="33"/>
      <c r="AO91" s="33"/>
      <c r="AP91" s="33"/>
      <c r="AQ91" s="88"/>
      <c r="AR91" s="33"/>
      <c r="AS91" s="33"/>
      <c r="AT91" s="33"/>
      <c r="AU91" s="33"/>
      <c r="AV91" s="33"/>
      <c r="AW91" s="33"/>
      <c r="AX91" s="33"/>
      <c r="AY91" s="33"/>
      <c r="AZ91" s="77"/>
      <c r="BA91" s="33"/>
      <c r="BB91" s="33"/>
      <c r="BC91" s="33"/>
      <c r="BD91" s="33"/>
      <c r="BE91" s="33"/>
      <c r="BF91" s="33"/>
      <c r="BG91" s="33"/>
      <c r="BH91" s="33"/>
      <c r="BI91" s="33"/>
      <c r="BJ91" s="33"/>
      <c r="BK91" s="33"/>
      <c r="BL91" s="33"/>
      <c r="BM91" s="33"/>
      <c r="BN91" s="33">
        <v>90</v>
      </c>
      <c r="BO91" s="33"/>
      <c r="BP91" s="33"/>
      <c r="BQ91" s="33"/>
      <c r="BR91" s="33"/>
      <c r="BS91" s="33">
        <v>82</v>
      </c>
      <c r="BT91" s="33"/>
      <c r="BU91" s="33"/>
      <c r="BV91" s="33"/>
      <c r="BW91" s="33"/>
      <c r="BX91" s="33"/>
      <c r="BY91" s="33"/>
      <c r="BZ91" s="33"/>
      <c r="CA91" s="33"/>
      <c r="CB91" s="33"/>
      <c r="CC91" s="33"/>
      <c r="CD91" s="33"/>
      <c r="CE91" s="33"/>
      <c r="CF91" s="33"/>
      <c r="CG91" s="33"/>
      <c r="CH91" s="33"/>
      <c r="CI91" s="33"/>
      <c r="CJ91" s="33"/>
      <c r="CK91" s="33">
        <v>100</v>
      </c>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c r="EB91" s="33"/>
      <c r="EC91" s="33"/>
      <c r="ED91" s="33"/>
      <c r="EE91" s="88"/>
      <c r="EF91" s="93"/>
      <c r="EG91" s="83"/>
      <c r="EH91" s="108"/>
      <c r="EI91" s="33"/>
      <c r="EJ91" s="33"/>
      <c r="EK91" s="33"/>
      <c r="EL91" s="33"/>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c r="FN91" s="33"/>
      <c r="FO91" s="33"/>
      <c r="FP91" s="33"/>
      <c r="FQ91" s="33"/>
      <c r="FR91" s="33"/>
      <c r="FS91" s="33"/>
      <c r="FT91" s="33"/>
      <c r="FU91" s="33"/>
      <c r="FV91" s="33"/>
      <c r="FW91" s="33"/>
      <c r="FX91" s="33"/>
      <c r="FY91" s="33"/>
      <c r="FZ91" s="33"/>
      <c r="GA91" s="33"/>
      <c r="GB91" s="33"/>
      <c r="GC91" s="33"/>
      <c r="GD91" s="33"/>
      <c r="GE91" s="33"/>
      <c r="GF91" s="33"/>
      <c r="GG91" s="33"/>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c r="HJ91" s="33"/>
      <c r="HK91" s="33"/>
      <c r="HL91" s="33"/>
      <c r="HM91" s="33"/>
      <c r="HN91" s="33"/>
      <c r="HO91" s="33"/>
      <c r="HP91" s="33"/>
      <c r="HQ91" s="33"/>
      <c r="HR91" s="33"/>
      <c r="HS91" s="33"/>
      <c r="HT91" s="33"/>
      <c r="HU91" s="33"/>
      <c r="HV91" s="33"/>
      <c r="HW91" s="33"/>
      <c r="HX91" s="33"/>
      <c r="HY91" s="33"/>
      <c r="HZ91" s="33"/>
      <c r="IA91" s="33"/>
      <c r="IB91" s="33"/>
      <c r="IC91" s="33"/>
      <c r="ID91" s="33"/>
      <c r="IE91" s="33"/>
      <c r="IF91" s="33"/>
      <c r="IG91" s="33"/>
      <c r="IH91" s="33"/>
      <c r="II91" s="33"/>
      <c r="IJ91" s="33"/>
      <c r="IK91" s="33"/>
      <c r="IL91" s="33"/>
      <c r="IM91" s="33"/>
      <c r="IN91" s="33"/>
      <c r="IO91" s="33"/>
      <c r="IP91" s="33"/>
      <c r="IQ91" s="33"/>
      <c r="IR91" s="33"/>
      <c r="IS91" s="33"/>
      <c r="IT91" s="33"/>
      <c r="IU91" s="33"/>
      <c r="IV91" s="33"/>
      <c r="IW91" s="33"/>
      <c r="IX91" s="33"/>
      <c r="IY91" s="33"/>
    </row>
    <row r="92" spans="1:259">
      <c r="A92" s="61">
        <v>52</v>
      </c>
      <c r="B92" s="33"/>
      <c r="C92" s="33"/>
      <c r="D92" s="33"/>
      <c r="E92" s="33"/>
      <c r="F92" s="33"/>
      <c r="G92" s="33"/>
      <c r="H92" s="33"/>
      <c r="I92" s="33"/>
      <c r="J92" s="33"/>
      <c r="K92" s="33"/>
      <c r="L92" s="33"/>
      <c r="M92" s="33"/>
      <c r="N92" s="33"/>
      <c r="O92" s="33"/>
      <c r="P92" s="33"/>
      <c r="Q92" s="33"/>
      <c r="R92" s="33">
        <v>86</v>
      </c>
      <c r="S92" s="33"/>
      <c r="T92" s="33"/>
      <c r="U92" s="33"/>
      <c r="V92" s="98"/>
      <c r="W92" s="33"/>
      <c r="X92" s="33"/>
      <c r="Y92" s="33"/>
      <c r="Z92" s="33"/>
      <c r="AA92" s="33"/>
      <c r="AB92" s="103">
        <v>75</v>
      </c>
      <c r="AC92" s="33"/>
      <c r="AD92" s="33"/>
      <c r="AE92" s="33"/>
      <c r="AF92" s="33"/>
      <c r="AG92" s="33"/>
      <c r="AH92" s="33"/>
      <c r="AI92" s="33"/>
      <c r="AJ92" s="33"/>
      <c r="AK92" s="88"/>
      <c r="AL92" s="79">
        <v>80</v>
      </c>
      <c r="AM92" s="33">
        <v>90</v>
      </c>
      <c r="AN92" s="33"/>
      <c r="AO92" s="33"/>
      <c r="AP92" s="33">
        <v>80</v>
      </c>
      <c r="AQ92" s="88">
        <v>92</v>
      </c>
      <c r="AR92" s="33"/>
      <c r="AS92" s="33">
        <v>100</v>
      </c>
      <c r="AT92" s="33">
        <v>94</v>
      </c>
      <c r="AU92" s="33"/>
      <c r="AV92" s="33"/>
      <c r="AW92" s="33"/>
      <c r="AX92" s="33"/>
      <c r="AY92" s="33">
        <v>88</v>
      </c>
      <c r="AZ92" s="77">
        <v>100</v>
      </c>
      <c r="BA92" s="33"/>
      <c r="BB92" s="33"/>
      <c r="BC92" s="33"/>
      <c r="BD92" s="33">
        <v>95</v>
      </c>
      <c r="BE92" s="33"/>
      <c r="BF92" s="33"/>
      <c r="BG92" s="33"/>
      <c r="BH92" s="33"/>
      <c r="BI92" s="33">
        <v>75</v>
      </c>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v>83</v>
      </c>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33"/>
      <c r="DX92" s="33"/>
      <c r="DY92" s="33"/>
      <c r="DZ92" s="33"/>
      <c r="EA92" s="33">
        <v>70</v>
      </c>
      <c r="EB92" s="33"/>
      <c r="EC92" s="33"/>
      <c r="ED92" s="33"/>
      <c r="EE92" s="88"/>
      <c r="EF92" s="93"/>
      <c r="EG92" s="83"/>
      <c r="EH92" s="108"/>
      <c r="EI92" s="33"/>
      <c r="EJ92" s="33">
        <v>80</v>
      </c>
      <c r="EK92" s="33"/>
      <c r="EL92" s="33"/>
      <c r="EM92" s="33"/>
      <c r="EN92" s="33">
        <v>90</v>
      </c>
      <c r="EO92" s="33"/>
      <c r="EP92" s="33"/>
      <c r="EQ92" s="33"/>
      <c r="ER92" s="33"/>
      <c r="ES92" s="33"/>
      <c r="ET92" s="33"/>
      <c r="EU92" s="33"/>
      <c r="EV92" s="33"/>
      <c r="EW92" s="33"/>
      <c r="EX92" s="33"/>
      <c r="EY92" s="33"/>
      <c r="EZ92" s="33"/>
      <c r="FA92" s="33"/>
      <c r="FB92" s="33"/>
      <c r="FC92" s="33"/>
      <c r="FD92" s="33">
        <v>98</v>
      </c>
      <c r="FE92" s="33">
        <v>95</v>
      </c>
      <c r="FF92" s="33">
        <v>95</v>
      </c>
      <c r="FG92" s="33">
        <v>162</v>
      </c>
      <c r="FH92" s="33">
        <v>81</v>
      </c>
      <c r="FI92" s="33">
        <v>80</v>
      </c>
      <c r="FJ92" s="33">
        <v>76</v>
      </c>
      <c r="FK92" s="33">
        <v>75</v>
      </c>
      <c r="FL92" s="33"/>
      <c r="FM92" s="33"/>
      <c r="FN92" s="33"/>
      <c r="FO92" s="33"/>
      <c r="FP92" s="33"/>
      <c r="FQ92" s="33"/>
      <c r="FR92" s="33"/>
      <c r="FS92" s="33"/>
      <c r="FT92" s="33"/>
      <c r="FU92" s="33"/>
      <c r="FV92" s="33"/>
      <c r="FW92" s="33"/>
      <c r="FX92" s="33"/>
      <c r="FY92" s="33"/>
      <c r="FZ92" s="33"/>
      <c r="GA92" s="33"/>
      <c r="GB92" s="33"/>
      <c r="GC92" s="33"/>
      <c r="GD92" s="33"/>
      <c r="GE92" s="33"/>
      <c r="GF92" s="33"/>
      <c r="GG92" s="33"/>
      <c r="GH92" s="33"/>
      <c r="GI92" s="33"/>
      <c r="GJ92" s="33"/>
      <c r="GK92" s="33"/>
      <c r="GL92" s="33"/>
      <c r="GM92" s="33"/>
      <c r="GN92" s="33"/>
      <c r="GO92" s="33"/>
      <c r="GP92" s="33"/>
      <c r="GQ92" s="33"/>
      <c r="GR92" s="33"/>
      <c r="GS92" s="33"/>
      <c r="GT92" s="33"/>
      <c r="GU92" s="33"/>
      <c r="GV92" s="33"/>
      <c r="GW92" s="33"/>
      <c r="GX92" s="33">
        <v>90</v>
      </c>
      <c r="GY92" s="33">
        <v>87</v>
      </c>
      <c r="GZ92" s="33">
        <v>75</v>
      </c>
      <c r="HA92" s="33"/>
      <c r="HB92" s="33"/>
      <c r="HC92" s="33"/>
      <c r="HD92" s="33"/>
      <c r="HE92" s="33"/>
      <c r="HF92" s="33"/>
      <c r="HG92" s="33"/>
      <c r="HH92" s="33"/>
      <c r="HI92" s="33"/>
      <c r="HJ92" s="33"/>
      <c r="HK92" s="33"/>
      <c r="HL92" s="33"/>
      <c r="HM92" s="33"/>
      <c r="HN92" s="33"/>
      <c r="HO92" s="33"/>
      <c r="HP92" s="33"/>
      <c r="HQ92" s="33"/>
      <c r="HR92" s="33"/>
      <c r="HS92" s="33"/>
      <c r="HT92" s="33"/>
      <c r="HU92" s="33"/>
      <c r="HV92" s="33"/>
      <c r="HW92" s="33"/>
      <c r="HX92" s="33"/>
      <c r="HY92" s="33"/>
      <c r="HZ92" s="33"/>
      <c r="IA92" s="33"/>
      <c r="IB92" s="33">
        <v>78</v>
      </c>
      <c r="IC92" s="33"/>
      <c r="ID92" s="33"/>
      <c r="IE92" s="33"/>
      <c r="IF92" s="33"/>
      <c r="IG92" s="33"/>
      <c r="IH92" s="33"/>
      <c r="II92" s="33"/>
      <c r="IJ92" s="33"/>
      <c r="IK92" s="33"/>
      <c r="IL92" s="33"/>
      <c r="IM92" s="33"/>
      <c r="IN92" s="33"/>
      <c r="IO92" s="33"/>
      <c r="IP92" s="33"/>
      <c r="IQ92" s="33"/>
      <c r="IR92" s="33"/>
      <c r="IS92" s="33"/>
      <c r="IT92" s="33"/>
      <c r="IU92" s="33"/>
      <c r="IV92" s="33"/>
      <c r="IW92" s="33"/>
      <c r="IX92" s="33"/>
      <c r="IY92" s="33"/>
    </row>
    <row r="93" spans="1:259" ht="18">
      <c r="A93" s="35" t="s">
        <v>483</v>
      </c>
      <c r="B93" s="33"/>
      <c r="C93" s="33"/>
      <c r="D93" s="33"/>
      <c r="E93" s="33"/>
      <c r="F93" s="33"/>
      <c r="G93" s="33"/>
      <c r="H93" s="33"/>
      <c r="I93" s="33"/>
      <c r="J93" s="33"/>
      <c r="K93" s="33"/>
      <c r="L93" s="33"/>
      <c r="M93" s="33"/>
      <c r="N93" s="33"/>
      <c r="O93" s="33"/>
      <c r="P93" s="33"/>
      <c r="Q93" s="33"/>
      <c r="R93" s="33"/>
      <c r="S93" s="33"/>
      <c r="T93" s="33"/>
      <c r="U93" s="33"/>
      <c r="V93" s="98"/>
      <c r="W93" s="33"/>
      <c r="X93" s="33"/>
      <c r="Y93" s="33"/>
      <c r="Z93" s="33"/>
      <c r="AA93" s="33"/>
      <c r="AB93" s="103">
        <v>75</v>
      </c>
      <c r="AC93" s="33"/>
      <c r="AD93" s="33"/>
      <c r="AE93" s="33"/>
      <c r="AF93" s="33"/>
      <c r="AG93" s="33"/>
      <c r="AH93" s="33"/>
      <c r="AI93" s="33"/>
      <c r="AJ93" s="33"/>
      <c r="AK93" s="88"/>
      <c r="AL93" s="79">
        <v>80</v>
      </c>
      <c r="AM93" s="33"/>
      <c r="AN93" s="33"/>
      <c r="AO93" s="33"/>
      <c r="AP93" s="33">
        <v>80</v>
      </c>
      <c r="AQ93" s="88">
        <v>92</v>
      </c>
      <c r="AR93" s="33"/>
      <c r="AS93" s="33"/>
      <c r="AT93" s="33"/>
      <c r="AU93" s="33"/>
      <c r="AV93" s="33"/>
      <c r="AW93" s="33"/>
      <c r="AX93" s="33"/>
      <c r="AY93" s="33"/>
      <c r="AZ93" s="77">
        <v>100</v>
      </c>
      <c r="BA93" s="33"/>
      <c r="BB93" s="33"/>
      <c r="BC93" s="33"/>
      <c r="BD93" s="33"/>
      <c r="BE93" s="33"/>
      <c r="BF93" s="33"/>
      <c r="BG93" s="33"/>
      <c r="BH93" s="33"/>
      <c r="BI93" s="33">
        <v>75</v>
      </c>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v>83</v>
      </c>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c r="EB93" s="33"/>
      <c r="EC93" s="33"/>
      <c r="ED93" s="33"/>
      <c r="EE93" s="88"/>
      <c r="EF93" s="93"/>
      <c r="EG93" s="83"/>
      <c r="EH93" s="108"/>
      <c r="EI93" s="33"/>
      <c r="EJ93" s="33">
        <v>80</v>
      </c>
      <c r="EK93" s="33"/>
      <c r="EL93" s="33"/>
      <c r="EM93" s="33"/>
      <c r="EN93" s="33"/>
      <c r="EO93" s="33"/>
      <c r="EP93" s="33"/>
      <c r="EQ93" s="33"/>
      <c r="ER93" s="33"/>
      <c r="ES93" s="33"/>
      <c r="ET93" s="33"/>
      <c r="EU93" s="33"/>
      <c r="EV93" s="33"/>
      <c r="EW93" s="33"/>
      <c r="EX93" s="33"/>
      <c r="EY93" s="33"/>
      <c r="EZ93" s="33"/>
      <c r="FA93" s="33"/>
      <c r="FB93" s="33"/>
      <c r="FC93" s="33"/>
      <c r="FD93" s="33">
        <v>98</v>
      </c>
      <c r="FE93" s="33">
        <v>95</v>
      </c>
      <c r="FF93" s="33">
        <v>95</v>
      </c>
      <c r="FG93" s="33">
        <v>162</v>
      </c>
      <c r="FH93" s="33">
        <v>81</v>
      </c>
      <c r="FI93" s="33">
        <v>80</v>
      </c>
      <c r="FJ93" s="33">
        <v>76</v>
      </c>
      <c r="FK93" s="33">
        <v>75</v>
      </c>
      <c r="FL93" s="33"/>
      <c r="FM93" s="33"/>
      <c r="FN93" s="33"/>
      <c r="FO93" s="33"/>
      <c r="FP93" s="33"/>
      <c r="FQ93" s="33"/>
      <c r="FR93" s="33"/>
      <c r="FS93" s="33"/>
      <c r="FT93" s="33"/>
      <c r="FU93" s="33"/>
      <c r="FV93" s="33"/>
      <c r="FW93" s="33"/>
      <c r="FX93" s="33"/>
      <c r="FY93" s="33"/>
      <c r="FZ93" s="33"/>
      <c r="GA93" s="33"/>
      <c r="GB93" s="33"/>
      <c r="GC93" s="33"/>
      <c r="GD93" s="33"/>
      <c r="GE93" s="33"/>
      <c r="GF93" s="33"/>
      <c r="GG93" s="33"/>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c r="HJ93" s="33"/>
      <c r="HK93" s="33"/>
      <c r="HL93" s="33"/>
      <c r="HM93" s="33"/>
      <c r="HN93" s="33"/>
      <c r="HO93" s="33"/>
      <c r="HP93" s="33"/>
      <c r="HQ93" s="33"/>
      <c r="HR93" s="33"/>
      <c r="HS93" s="33"/>
      <c r="HT93" s="33"/>
      <c r="HU93" s="33"/>
      <c r="HV93" s="33"/>
      <c r="HW93" s="33"/>
      <c r="HX93" s="33"/>
      <c r="HY93" s="33"/>
      <c r="HZ93" s="33"/>
      <c r="IA93" s="33"/>
      <c r="IB93" s="33"/>
      <c r="IC93" s="33"/>
      <c r="ID93" s="33"/>
      <c r="IE93" s="33"/>
      <c r="IF93" s="33"/>
      <c r="IG93" s="33"/>
      <c r="IH93" s="33"/>
      <c r="II93" s="33"/>
      <c r="IJ93" s="33"/>
      <c r="IK93" s="33"/>
      <c r="IL93" s="33"/>
      <c r="IM93" s="33"/>
      <c r="IN93" s="33"/>
      <c r="IO93" s="33"/>
      <c r="IP93" s="33"/>
      <c r="IQ93" s="33"/>
      <c r="IR93" s="33"/>
      <c r="IS93" s="33"/>
      <c r="IT93" s="33"/>
      <c r="IU93" s="33"/>
      <c r="IV93" s="33"/>
      <c r="IW93" s="33"/>
      <c r="IX93" s="33"/>
      <c r="IY93" s="33"/>
    </row>
    <row r="94" spans="1:259" ht="18">
      <c r="A94" s="35" t="s">
        <v>584</v>
      </c>
      <c r="B94" s="33"/>
      <c r="C94" s="33"/>
      <c r="D94" s="33"/>
      <c r="E94" s="33"/>
      <c r="F94" s="33"/>
      <c r="G94" s="33"/>
      <c r="H94" s="33"/>
      <c r="I94" s="33"/>
      <c r="J94" s="33"/>
      <c r="K94" s="33"/>
      <c r="L94" s="33"/>
      <c r="M94" s="33"/>
      <c r="N94" s="33"/>
      <c r="O94" s="33"/>
      <c r="P94" s="33"/>
      <c r="Q94" s="33"/>
      <c r="R94" s="33">
        <v>86</v>
      </c>
      <c r="S94" s="33"/>
      <c r="T94" s="33"/>
      <c r="U94" s="33"/>
      <c r="V94" s="98"/>
      <c r="W94" s="33"/>
      <c r="X94" s="33"/>
      <c r="Y94" s="33"/>
      <c r="Z94" s="33"/>
      <c r="AA94" s="33"/>
      <c r="AB94" s="103"/>
      <c r="AC94" s="33"/>
      <c r="AD94" s="33"/>
      <c r="AE94" s="33"/>
      <c r="AF94" s="33"/>
      <c r="AG94" s="33"/>
      <c r="AH94" s="33"/>
      <c r="AI94" s="33"/>
      <c r="AJ94" s="33"/>
      <c r="AK94" s="88"/>
      <c r="AL94" s="79"/>
      <c r="AM94" s="33">
        <v>90</v>
      </c>
      <c r="AN94" s="33"/>
      <c r="AO94" s="33"/>
      <c r="AP94" s="33"/>
      <c r="AQ94" s="88"/>
      <c r="AR94" s="33"/>
      <c r="AS94" s="33">
        <v>100</v>
      </c>
      <c r="AT94" s="33">
        <v>94</v>
      </c>
      <c r="AU94" s="33"/>
      <c r="AV94" s="33"/>
      <c r="AW94" s="33"/>
      <c r="AX94" s="33"/>
      <c r="AY94" s="33">
        <v>88</v>
      </c>
      <c r="AZ94" s="77"/>
      <c r="BA94" s="33"/>
      <c r="BB94" s="33"/>
      <c r="BC94" s="33"/>
      <c r="BD94" s="33">
        <v>95</v>
      </c>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33"/>
      <c r="DX94" s="33"/>
      <c r="DY94" s="33"/>
      <c r="DZ94" s="33"/>
      <c r="EA94" s="33">
        <v>70</v>
      </c>
      <c r="EB94" s="33"/>
      <c r="EC94" s="33"/>
      <c r="ED94" s="33"/>
      <c r="EE94" s="88"/>
      <c r="EF94" s="93"/>
      <c r="EG94" s="83"/>
      <c r="EH94" s="108"/>
      <c r="EI94" s="33"/>
      <c r="EJ94" s="33"/>
      <c r="EK94" s="33"/>
      <c r="EL94" s="33"/>
      <c r="EM94" s="33"/>
      <c r="EN94" s="33">
        <v>90</v>
      </c>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c r="FN94" s="33"/>
      <c r="FO94" s="33"/>
      <c r="FP94" s="33"/>
      <c r="FQ94" s="33"/>
      <c r="FR94" s="33"/>
      <c r="FS94" s="33"/>
      <c r="FT94" s="33"/>
      <c r="FU94" s="33"/>
      <c r="FV94" s="33"/>
      <c r="FW94" s="33"/>
      <c r="FX94" s="33"/>
      <c r="FY94" s="33"/>
      <c r="FZ94" s="33"/>
      <c r="GA94" s="33"/>
      <c r="GB94" s="33"/>
      <c r="GC94" s="33"/>
      <c r="GD94" s="33"/>
      <c r="GE94" s="33"/>
      <c r="GF94" s="33"/>
      <c r="GG94" s="33"/>
      <c r="GH94" s="33"/>
      <c r="GI94" s="33"/>
      <c r="GJ94" s="33"/>
      <c r="GK94" s="33"/>
      <c r="GL94" s="33"/>
      <c r="GM94" s="33"/>
      <c r="GN94" s="33"/>
      <c r="GO94" s="33"/>
      <c r="GP94" s="33"/>
      <c r="GQ94" s="33"/>
      <c r="GR94" s="33"/>
      <c r="GS94" s="33"/>
      <c r="GT94" s="33"/>
      <c r="GU94" s="33"/>
      <c r="GV94" s="33"/>
      <c r="GW94" s="33"/>
      <c r="GX94" s="33">
        <v>90</v>
      </c>
      <c r="GY94" s="33">
        <v>87</v>
      </c>
      <c r="GZ94" s="33">
        <v>75</v>
      </c>
      <c r="HA94" s="33"/>
      <c r="HB94" s="33"/>
      <c r="HC94" s="33"/>
      <c r="HD94" s="33"/>
      <c r="HE94" s="33"/>
      <c r="HF94" s="33"/>
      <c r="HG94" s="33"/>
      <c r="HH94" s="33"/>
      <c r="HI94" s="33"/>
      <c r="HJ94" s="33"/>
      <c r="HK94" s="33"/>
      <c r="HL94" s="33"/>
      <c r="HM94" s="33"/>
      <c r="HN94" s="33"/>
      <c r="HO94" s="33"/>
      <c r="HP94" s="33"/>
      <c r="HQ94" s="33"/>
      <c r="HR94" s="33"/>
      <c r="HS94" s="33"/>
      <c r="HT94" s="33"/>
      <c r="HU94" s="33"/>
      <c r="HV94" s="33"/>
      <c r="HW94" s="33"/>
      <c r="HX94" s="33"/>
      <c r="HY94" s="33"/>
      <c r="HZ94" s="33"/>
      <c r="IA94" s="33"/>
      <c r="IB94" s="33">
        <v>78</v>
      </c>
      <c r="IC94" s="33"/>
      <c r="ID94" s="33"/>
      <c r="IE94" s="33"/>
      <c r="IF94" s="33"/>
      <c r="IG94" s="33"/>
      <c r="IH94" s="33"/>
      <c r="II94" s="33"/>
      <c r="IJ94" s="33"/>
      <c r="IK94" s="33"/>
      <c r="IL94" s="33"/>
      <c r="IM94" s="33"/>
      <c r="IN94" s="33"/>
      <c r="IO94" s="33"/>
      <c r="IP94" s="33"/>
      <c r="IQ94" s="33"/>
      <c r="IR94" s="33"/>
      <c r="IS94" s="33"/>
      <c r="IT94" s="33"/>
      <c r="IU94" s="33"/>
      <c r="IV94" s="33"/>
      <c r="IW94" s="33"/>
      <c r="IX94" s="33"/>
      <c r="IY94" s="33"/>
    </row>
    <row r="95" spans="1:259">
      <c r="A95" s="61">
        <v>53</v>
      </c>
      <c r="B95" s="33">
        <v>100</v>
      </c>
      <c r="C95" s="33"/>
      <c r="D95" s="33"/>
      <c r="E95" s="33"/>
      <c r="F95" s="33"/>
      <c r="G95" s="33"/>
      <c r="H95" s="33"/>
      <c r="I95" s="33"/>
      <c r="J95" s="33"/>
      <c r="K95" s="33">
        <v>107</v>
      </c>
      <c r="L95" s="33">
        <v>70</v>
      </c>
      <c r="M95" s="33">
        <v>73</v>
      </c>
      <c r="N95" s="33"/>
      <c r="O95" s="33"/>
      <c r="P95" s="33"/>
      <c r="Q95" s="33"/>
      <c r="R95" s="33">
        <v>95</v>
      </c>
      <c r="S95" s="33"/>
      <c r="T95" s="33"/>
      <c r="U95" s="33"/>
      <c r="V95" s="98"/>
      <c r="W95" s="33"/>
      <c r="X95" s="33"/>
      <c r="Y95" s="33">
        <v>268</v>
      </c>
      <c r="Z95" s="33"/>
      <c r="AA95" s="33"/>
      <c r="AB95" s="103"/>
      <c r="AC95" s="33"/>
      <c r="AD95" s="33"/>
      <c r="AE95" s="33"/>
      <c r="AF95" s="33"/>
      <c r="AG95" s="33"/>
      <c r="AH95" s="33">
        <v>97</v>
      </c>
      <c r="AI95" s="33">
        <v>97</v>
      </c>
      <c r="AJ95" s="33"/>
      <c r="AK95" s="88"/>
      <c r="AL95" s="79"/>
      <c r="AM95" s="33"/>
      <c r="AN95" s="33">
        <v>89</v>
      </c>
      <c r="AO95" s="33">
        <v>78</v>
      </c>
      <c r="AP95" s="33"/>
      <c r="AQ95" s="88"/>
      <c r="AR95" s="33"/>
      <c r="AS95" s="33">
        <v>78</v>
      </c>
      <c r="AT95" s="33">
        <v>85</v>
      </c>
      <c r="AU95" s="33"/>
      <c r="AV95" s="33"/>
      <c r="AW95" s="33"/>
      <c r="AX95" s="33"/>
      <c r="AY95" s="33"/>
      <c r="AZ95" s="77"/>
      <c r="BA95" s="33"/>
      <c r="BB95" s="33"/>
      <c r="BC95" s="33"/>
      <c r="BD95" s="33"/>
      <c r="BE95" s="33"/>
      <c r="BF95" s="33"/>
      <c r="BG95" s="33">
        <v>316</v>
      </c>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v>96</v>
      </c>
      <c r="CL95" s="33"/>
      <c r="CM95" s="33"/>
      <c r="CN95" s="33"/>
      <c r="CO95" s="33"/>
      <c r="CP95" s="33"/>
      <c r="CQ95" s="33"/>
      <c r="CR95" s="33"/>
      <c r="CS95" s="33"/>
      <c r="CT95" s="33"/>
      <c r="CU95" s="33"/>
      <c r="CV95" s="33"/>
      <c r="CW95" s="33"/>
      <c r="CX95" s="33"/>
      <c r="CY95" s="33"/>
      <c r="CZ95" s="33"/>
      <c r="DA95" s="33"/>
      <c r="DB95" s="33"/>
      <c r="DC95" s="33"/>
      <c r="DD95" s="33"/>
      <c r="DE95" s="33"/>
      <c r="DF95" s="33"/>
      <c r="DG95" s="33"/>
      <c r="DH95" s="33">
        <v>159</v>
      </c>
      <c r="DI95" s="33">
        <v>79</v>
      </c>
      <c r="DJ95" s="33"/>
      <c r="DK95" s="33"/>
      <c r="DL95" s="33"/>
      <c r="DM95" s="33"/>
      <c r="DN95" s="33"/>
      <c r="DO95" s="33"/>
      <c r="DP95" s="33"/>
      <c r="DQ95" s="33"/>
      <c r="DR95" s="33"/>
      <c r="DS95" s="33"/>
      <c r="DT95" s="33"/>
      <c r="DU95" s="33"/>
      <c r="DV95" s="33"/>
      <c r="DW95" s="33"/>
      <c r="DX95" s="33"/>
      <c r="DY95" s="33"/>
      <c r="DZ95" s="33"/>
      <c r="EA95" s="33"/>
      <c r="EB95" s="33"/>
      <c r="EC95" s="33"/>
      <c r="ED95" s="33"/>
      <c r="EE95" s="88"/>
      <c r="EF95" s="93"/>
      <c r="EG95" s="83"/>
      <c r="EH95" s="108"/>
      <c r="EI95" s="33"/>
      <c r="EJ95" s="33"/>
      <c r="EK95" s="33"/>
      <c r="EL95" s="33"/>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v>94</v>
      </c>
      <c r="FM95" s="33"/>
      <c r="FN95" s="33"/>
      <c r="FO95" s="33"/>
      <c r="FP95" s="33"/>
      <c r="FQ95" s="33"/>
      <c r="FR95" s="33"/>
      <c r="FS95" s="33"/>
      <c r="FT95" s="33"/>
      <c r="FU95" s="33"/>
      <c r="FV95" s="33"/>
      <c r="FW95" s="33"/>
      <c r="FX95" s="33"/>
      <c r="FY95" s="33"/>
      <c r="FZ95" s="33"/>
      <c r="GA95" s="33"/>
      <c r="GB95" s="33"/>
      <c r="GC95" s="33"/>
      <c r="GD95" s="33"/>
      <c r="GE95" s="33"/>
      <c r="GF95" s="33">
        <v>97</v>
      </c>
      <c r="GG95" s="33">
        <v>83</v>
      </c>
      <c r="GH95" s="33">
        <v>82</v>
      </c>
      <c r="GI95" s="33">
        <v>81</v>
      </c>
      <c r="GJ95" s="33">
        <v>81</v>
      </c>
      <c r="GK95" s="33">
        <v>148</v>
      </c>
      <c r="GL95" s="33"/>
      <c r="GM95" s="33"/>
      <c r="GN95" s="33"/>
      <c r="GO95" s="33"/>
      <c r="GP95" s="33"/>
      <c r="GQ95" s="33"/>
      <c r="GR95" s="33"/>
      <c r="GS95" s="33"/>
      <c r="GT95" s="33"/>
      <c r="GU95" s="33"/>
      <c r="GV95" s="33">
        <v>93</v>
      </c>
      <c r="GW95" s="33">
        <v>81</v>
      </c>
      <c r="GX95" s="33"/>
      <c r="GY95" s="33"/>
      <c r="GZ95" s="33"/>
      <c r="HA95" s="33"/>
      <c r="HB95" s="33"/>
      <c r="HC95" s="33"/>
      <c r="HD95" s="33"/>
      <c r="HE95" s="33"/>
      <c r="HF95" s="33"/>
      <c r="HG95" s="33"/>
      <c r="HH95" s="33"/>
      <c r="HI95" s="33"/>
      <c r="HJ95" s="33"/>
      <c r="HK95" s="33"/>
      <c r="HL95" s="33"/>
      <c r="HM95" s="33"/>
      <c r="HN95" s="33"/>
      <c r="HO95" s="33"/>
      <c r="HP95" s="33"/>
      <c r="HQ95" s="33"/>
      <c r="HR95" s="33"/>
      <c r="HS95" s="33"/>
      <c r="HT95" s="33"/>
      <c r="HU95" s="33"/>
      <c r="HV95" s="33"/>
      <c r="HW95" s="33"/>
      <c r="HX95" s="33"/>
      <c r="HY95" s="33"/>
      <c r="HZ95" s="33"/>
      <c r="IA95" s="33"/>
      <c r="IB95" s="33"/>
      <c r="IC95" s="33"/>
      <c r="ID95" s="33"/>
      <c r="IE95" s="33"/>
      <c r="IF95" s="33"/>
      <c r="IG95" s="33"/>
      <c r="IH95" s="33"/>
      <c r="II95" s="33"/>
      <c r="IJ95" s="33"/>
      <c r="IK95" s="33"/>
      <c r="IL95" s="33"/>
      <c r="IM95" s="33"/>
      <c r="IN95" s="33"/>
      <c r="IO95" s="33"/>
      <c r="IP95" s="33"/>
      <c r="IQ95" s="33"/>
      <c r="IR95" s="33"/>
      <c r="IS95" s="33"/>
      <c r="IT95" s="33"/>
      <c r="IU95" s="33"/>
      <c r="IV95" s="33"/>
      <c r="IW95" s="33"/>
      <c r="IX95" s="33"/>
      <c r="IY95" s="33"/>
    </row>
    <row r="96" spans="1:259" ht="18">
      <c r="A96" s="35" t="s">
        <v>157</v>
      </c>
      <c r="B96" s="33">
        <v>100</v>
      </c>
      <c r="C96" s="33"/>
      <c r="D96" s="33"/>
      <c r="E96" s="33"/>
      <c r="F96" s="33"/>
      <c r="G96" s="33"/>
      <c r="H96" s="33"/>
      <c r="I96" s="33"/>
      <c r="J96" s="33"/>
      <c r="K96" s="33"/>
      <c r="L96" s="33">
        <v>70</v>
      </c>
      <c r="M96" s="33"/>
      <c r="N96" s="33"/>
      <c r="O96" s="33"/>
      <c r="P96" s="33"/>
      <c r="Q96" s="33"/>
      <c r="R96" s="33">
        <v>95</v>
      </c>
      <c r="S96" s="33"/>
      <c r="T96" s="33"/>
      <c r="U96" s="33"/>
      <c r="V96" s="98"/>
      <c r="W96" s="33"/>
      <c r="X96" s="33"/>
      <c r="Y96" s="33">
        <v>173</v>
      </c>
      <c r="Z96" s="33"/>
      <c r="AA96" s="33"/>
      <c r="AB96" s="103"/>
      <c r="AC96" s="33"/>
      <c r="AD96" s="33"/>
      <c r="AE96" s="33"/>
      <c r="AF96" s="33"/>
      <c r="AG96" s="33"/>
      <c r="AH96" s="33">
        <v>97</v>
      </c>
      <c r="AI96" s="33">
        <v>97</v>
      </c>
      <c r="AJ96" s="33"/>
      <c r="AK96" s="88"/>
      <c r="AL96" s="79"/>
      <c r="AM96" s="33"/>
      <c r="AN96" s="33">
        <v>89</v>
      </c>
      <c r="AO96" s="33">
        <v>78</v>
      </c>
      <c r="AP96" s="33"/>
      <c r="AQ96" s="88"/>
      <c r="AR96" s="33"/>
      <c r="AS96" s="33">
        <v>78</v>
      </c>
      <c r="AT96" s="33">
        <v>85</v>
      </c>
      <c r="AU96" s="33"/>
      <c r="AV96" s="33"/>
      <c r="AW96" s="33"/>
      <c r="AX96" s="33"/>
      <c r="AY96" s="33"/>
      <c r="AZ96" s="77"/>
      <c r="BA96" s="33"/>
      <c r="BB96" s="33"/>
      <c r="BC96" s="33"/>
      <c r="BD96" s="33"/>
      <c r="BE96" s="33"/>
      <c r="BF96" s="33"/>
      <c r="BG96" s="33">
        <v>276</v>
      </c>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v>80</v>
      </c>
      <c r="DI96" s="33">
        <v>79</v>
      </c>
      <c r="DJ96" s="33"/>
      <c r="DK96" s="33"/>
      <c r="DL96" s="33"/>
      <c r="DM96" s="33"/>
      <c r="DN96" s="33"/>
      <c r="DO96" s="33"/>
      <c r="DP96" s="33"/>
      <c r="DQ96" s="33"/>
      <c r="DR96" s="33"/>
      <c r="DS96" s="33"/>
      <c r="DT96" s="33"/>
      <c r="DU96" s="33"/>
      <c r="DV96" s="33"/>
      <c r="DW96" s="33"/>
      <c r="DX96" s="33"/>
      <c r="DY96" s="33"/>
      <c r="DZ96" s="33"/>
      <c r="EA96" s="33"/>
      <c r="EB96" s="33"/>
      <c r="EC96" s="33"/>
      <c r="ED96" s="33"/>
      <c r="EE96" s="88"/>
      <c r="EF96" s="93"/>
      <c r="EG96" s="83"/>
      <c r="EH96" s="108"/>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c r="FN96" s="33"/>
      <c r="FO96" s="33"/>
      <c r="FP96" s="33"/>
      <c r="FQ96" s="33"/>
      <c r="FR96" s="33"/>
      <c r="FS96" s="33"/>
      <c r="FT96" s="33"/>
      <c r="FU96" s="33"/>
      <c r="FV96" s="33"/>
      <c r="FW96" s="33"/>
      <c r="FX96" s="33"/>
      <c r="FY96" s="33"/>
      <c r="FZ96" s="33"/>
      <c r="GA96" s="33"/>
      <c r="GB96" s="33"/>
      <c r="GC96" s="33"/>
      <c r="GD96" s="33"/>
      <c r="GE96" s="33"/>
      <c r="GF96" s="33"/>
      <c r="GG96" s="33"/>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c r="HJ96" s="33"/>
      <c r="HK96" s="33"/>
      <c r="HL96" s="33"/>
      <c r="HM96" s="33"/>
      <c r="HN96" s="33"/>
      <c r="HO96" s="33"/>
      <c r="HP96" s="33"/>
      <c r="HQ96" s="33"/>
      <c r="HR96" s="33"/>
      <c r="HS96" s="33"/>
      <c r="HT96" s="33"/>
      <c r="HU96" s="33"/>
      <c r="HV96" s="33"/>
      <c r="HW96" s="33"/>
      <c r="HX96" s="33"/>
      <c r="HY96" s="33"/>
      <c r="HZ96" s="33"/>
      <c r="IA96" s="33"/>
      <c r="IB96" s="33"/>
      <c r="IC96" s="33"/>
      <c r="ID96" s="33"/>
      <c r="IE96" s="33"/>
      <c r="IF96" s="33"/>
      <c r="IG96" s="33"/>
      <c r="IH96" s="33"/>
      <c r="II96" s="33"/>
      <c r="IJ96" s="33"/>
      <c r="IK96" s="33"/>
      <c r="IL96" s="33"/>
      <c r="IM96" s="33"/>
      <c r="IN96" s="33"/>
      <c r="IO96" s="33"/>
      <c r="IP96" s="33"/>
      <c r="IQ96" s="33"/>
      <c r="IR96" s="33"/>
      <c r="IS96" s="33"/>
      <c r="IT96" s="33"/>
      <c r="IU96" s="33"/>
      <c r="IV96" s="33"/>
      <c r="IW96" s="33"/>
      <c r="IX96" s="33"/>
      <c r="IY96" s="33"/>
    </row>
    <row r="97" spans="1:259" ht="18">
      <c r="A97" s="35" t="s">
        <v>192</v>
      </c>
      <c r="B97" s="33"/>
      <c r="C97" s="33"/>
      <c r="D97" s="33"/>
      <c r="E97" s="33"/>
      <c r="F97" s="33"/>
      <c r="G97" s="33"/>
      <c r="H97" s="33"/>
      <c r="I97" s="33"/>
      <c r="J97" s="33"/>
      <c r="K97" s="33"/>
      <c r="L97" s="33"/>
      <c r="M97" s="33"/>
      <c r="N97" s="33"/>
      <c r="O97" s="33"/>
      <c r="P97" s="33"/>
      <c r="Q97" s="33"/>
      <c r="R97" s="33"/>
      <c r="S97" s="33"/>
      <c r="T97" s="33"/>
      <c r="U97" s="33"/>
      <c r="V97" s="98"/>
      <c r="W97" s="33"/>
      <c r="X97" s="33"/>
      <c r="Y97" s="33">
        <v>95</v>
      </c>
      <c r="Z97" s="33"/>
      <c r="AA97" s="33"/>
      <c r="AB97" s="103"/>
      <c r="AC97" s="33"/>
      <c r="AD97" s="33"/>
      <c r="AE97" s="33"/>
      <c r="AF97" s="33"/>
      <c r="AG97" s="33"/>
      <c r="AH97" s="33"/>
      <c r="AI97" s="33"/>
      <c r="AJ97" s="33"/>
      <c r="AK97" s="88"/>
      <c r="AL97" s="79"/>
      <c r="AM97" s="33"/>
      <c r="AN97" s="33"/>
      <c r="AO97" s="33"/>
      <c r="AP97" s="33"/>
      <c r="AQ97" s="88"/>
      <c r="AR97" s="33"/>
      <c r="AS97" s="33"/>
      <c r="AT97" s="33"/>
      <c r="AU97" s="33"/>
      <c r="AV97" s="33"/>
      <c r="AW97" s="33"/>
      <c r="AX97" s="33"/>
      <c r="AY97" s="33"/>
      <c r="AZ97" s="77"/>
      <c r="BA97" s="33"/>
      <c r="BB97" s="33"/>
      <c r="BC97" s="33"/>
      <c r="BD97" s="33"/>
      <c r="BE97" s="33"/>
      <c r="BF97" s="33"/>
      <c r="BG97" s="33">
        <v>40</v>
      </c>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88"/>
      <c r="EF97" s="93"/>
      <c r="EG97" s="83"/>
      <c r="EH97" s="108"/>
      <c r="EI97" s="33"/>
      <c r="EJ97" s="33"/>
      <c r="EK97" s="33"/>
      <c r="EL97" s="33"/>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c r="FN97" s="33"/>
      <c r="FO97" s="33"/>
      <c r="FP97" s="33"/>
      <c r="FQ97" s="33"/>
      <c r="FR97" s="33"/>
      <c r="FS97" s="33"/>
      <c r="FT97" s="33"/>
      <c r="FU97" s="33"/>
      <c r="FV97" s="33"/>
      <c r="FW97" s="33"/>
      <c r="FX97" s="33"/>
      <c r="FY97" s="33"/>
      <c r="FZ97" s="33"/>
      <c r="GA97" s="33"/>
      <c r="GB97" s="33"/>
      <c r="GC97" s="33"/>
      <c r="GD97" s="33"/>
      <c r="GE97" s="33"/>
      <c r="GF97" s="33"/>
      <c r="GG97" s="33"/>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c r="HJ97" s="33"/>
      <c r="HK97" s="33"/>
      <c r="HL97" s="33"/>
      <c r="HM97" s="33"/>
      <c r="HN97" s="33"/>
      <c r="HO97" s="33"/>
      <c r="HP97" s="33"/>
      <c r="HQ97" s="33"/>
      <c r="HR97" s="33"/>
      <c r="HS97" s="33"/>
      <c r="HT97" s="33"/>
      <c r="HU97" s="33"/>
      <c r="HV97" s="33"/>
      <c r="HW97" s="33"/>
      <c r="HX97" s="33"/>
      <c r="HY97" s="33"/>
      <c r="HZ97" s="33"/>
      <c r="IA97" s="33"/>
      <c r="IB97" s="33"/>
      <c r="IC97" s="33"/>
      <c r="ID97" s="33"/>
      <c r="IE97" s="33"/>
      <c r="IF97" s="33"/>
      <c r="IG97" s="33"/>
      <c r="IH97" s="33"/>
      <c r="II97" s="33"/>
      <c r="IJ97" s="33"/>
      <c r="IK97" s="33"/>
      <c r="IL97" s="33"/>
      <c r="IM97" s="33"/>
      <c r="IN97" s="33"/>
      <c r="IO97" s="33"/>
      <c r="IP97" s="33"/>
      <c r="IQ97" s="33"/>
      <c r="IR97" s="33"/>
      <c r="IS97" s="33"/>
      <c r="IT97" s="33"/>
      <c r="IU97" s="33"/>
      <c r="IV97" s="33"/>
      <c r="IW97" s="33"/>
      <c r="IX97" s="33"/>
      <c r="IY97" s="33"/>
    </row>
    <row r="98" spans="1:259" ht="18">
      <c r="A98" s="35" t="s">
        <v>147</v>
      </c>
      <c r="B98" s="33"/>
      <c r="C98" s="33"/>
      <c r="D98" s="33"/>
      <c r="E98" s="33"/>
      <c r="F98" s="33"/>
      <c r="G98" s="33"/>
      <c r="H98" s="33"/>
      <c r="I98" s="33"/>
      <c r="J98" s="33"/>
      <c r="K98" s="33">
        <v>107</v>
      </c>
      <c r="L98" s="33"/>
      <c r="M98" s="33">
        <v>73</v>
      </c>
      <c r="N98" s="33"/>
      <c r="O98" s="33"/>
      <c r="P98" s="33"/>
      <c r="Q98" s="33"/>
      <c r="R98" s="33"/>
      <c r="S98" s="33"/>
      <c r="T98" s="33"/>
      <c r="U98" s="33"/>
      <c r="V98" s="98"/>
      <c r="W98" s="33"/>
      <c r="X98" s="33"/>
      <c r="Y98" s="33"/>
      <c r="Z98" s="33"/>
      <c r="AA98" s="33"/>
      <c r="AB98" s="103"/>
      <c r="AC98" s="33"/>
      <c r="AD98" s="33"/>
      <c r="AE98" s="33"/>
      <c r="AF98" s="33"/>
      <c r="AG98" s="33"/>
      <c r="AH98" s="33"/>
      <c r="AI98" s="33"/>
      <c r="AJ98" s="33"/>
      <c r="AK98" s="88"/>
      <c r="AL98" s="79"/>
      <c r="AM98" s="33"/>
      <c r="AN98" s="33"/>
      <c r="AO98" s="33"/>
      <c r="AP98" s="33"/>
      <c r="AQ98" s="88"/>
      <c r="AR98" s="33"/>
      <c r="AS98" s="33"/>
      <c r="AT98" s="33"/>
      <c r="AU98" s="33"/>
      <c r="AV98" s="33"/>
      <c r="AW98" s="33"/>
      <c r="AX98" s="33"/>
      <c r="AY98" s="33"/>
      <c r="AZ98" s="77"/>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v>96</v>
      </c>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88"/>
      <c r="EF98" s="93"/>
      <c r="EG98" s="83"/>
      <c r="EH98" s="108"/>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c r="FN98" s="33"/>
      <c r="FO98" s="33"/>
      <c r="FP98" s="33"/>
      <c r="FQ98" s="33"/>
      <c r="FR98" s="33"/>
      <c r="FS98" s="33"/>
      <c r="FT98" s="33"/>
      <c r="FU98" s="33"/>
      <c r="FV98" s="33"/>
      <c r="FW98" s="33"/>
      <c r="FX98" s="33"/>
      <c r="FY98" s="33"/>
      <c r="FZ98" s="33"/>
      <c r="GA98" s="33"/>
      <c r="GB98" s="33"/>
      <c r="GC98" s="33"/>
      <c r="GD98" s="33"/>
      <c r="GE98" s="33"/>
      <c r="GF98" s="33">
        <v>97</v>
      </c>
      <c r="GG98" s="33">
        <v>83</v>
      </c>
      <c r="GH98" s="33">
        <v>82</v>
      </c>
      <c r="GI98" s="33">
        <v>81</v>
      </c>
      <c r="GJ98" s="33">
        <v>81</v>
      </c>
      <c r="GK98" s="33">
        <v>148</v>
      </c>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c r="HJ98" s="33"/>
      <c r="HK98" s="33"/>
      <c r="HL98" s="33"/>
      <c r="HM98" s="33"/>
      <c r="HN98" s="33"/>
      <c r="HO98" s="33"/>
      <c r="HP98" s="33"/>
      <c r="HQ98" s="33"/>
      <c r="HR98" s="33"/>
      <c r="HS98" s="33"/>
      <c r="HT98" s="33"/>
      <c r="HU98" s="33"/>
      <c r="HV98" s="33"/>
      <c r="HW98" s="33"/>
      <c r="HX98" s="33"/>
      <c r="HY98" s="33"/>
      <c r="HZ98" s="33"/>
      <c r="IA98" s="33"/>
      <c r="IB98" s="33"/>
      <c r="IC98" s="33"/>
      <c r="ID98" s="33"/>
      <c r="IE98" s="33"/>
      <c r="IF98" s="33"/>
      <c r="IG98" s="33"/>
      <c r="IH98" s="33"/>
      <c r="II98" s="33"/>
      <c r="IJ98" s="33"/>
      <c r="IK98" s="33"/>
      <c r="IL98" s="33"/>
      <c r="IM98" s="33"/>
      <c r="IN98" s="33"/>
      <c r="IO98" s="33"/>
      <c r="IP98" s="33"/>
      <c r="IQ98" s="33"/>
      <c r="IR98" s="33"/>
      <c r="IS98" s="33"/>
      <c r="IT98" s="33"/>
      <c r="IU98" s="33"/>
      <c r="IV98" s="33"/>
      <c r="IW98" s="33"/>
      <c r="IX98" s="33"/>
      <c r="IY98" s="33"/>
    </row>
    <row r="99" spans="1:259" ht="18">
      <c r="A99" s="35" t="s">
        <v>179</v>
      </c>
      <c r="B99" s="33"/>
      <c r="C99" s="33"/>
      <c r="D99" s="33"/>
      <c r="E99" s="33"/>
      <c r="F99" s="33"/>
      <c r="G99" s="33"/>
      <c r="H99" s="33"/>
      <c r="I99" s="33"/>
      <c r="J99" s="33"/>
      <c r="K99" s="33"/>
      <c r="L99" s="33"/>
      <c r="M99" s="33"/>
      <c r="N99" s="33"/>
      <c r="O99" s="33"/>
      <c r="P99" s="33"/>
      <c r="Q99" s="33"/>
      <c r="R99" s="33"/>
      <c r="S99" s="33"/>
      <c r="T99" s="33"/>
      <c r="U99" s="33"/>
      <c r="V99" s="98"/>
      <c r="W99" s="33"/>
      <c r="X99" s="33"/>
      <c r="Y99" s="33"/>
      <c r="Z99" s="33"/>
      <c r="AA99" s="33"/>
      <c r="AB99" s="103"/>
      <c r="AC99" s="33"/>
      <c r="AD99" s="33"/>
      <c r="AE99" s="33"/>
      <c r="AF99" s="33"/>
      <c r="AG99" s="33"/>
      <c r="AH99" s="33"/>
      <c r="AI99" s="33"/>
      <c r="AJ99" s="33"/>
      <c r="AK99" s="88"/>
      <c r="AL99" s="79"/>
      <c r="AM99" s="33"/>
      <c r="AN99" s="33"/>
      <c r="AO99" s="33"/>
      <c r="AP99" s="33"/>
      <c r="AQ99" s="88"/>
      <c r="AR99" s="33"/>
      <c r="AS99" s="33"/>
      <c r="AT99" s="33"/>
      <c r="AU99" s="33"/>
      <c r="AV99" s="33"/>
      <c r="AW99" s="33"/>
      <c r="AX99" s="33"/>
      <c r="AY99" s="33"/>
      <c r="AZ99" s="77"/>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v>79</v>
      </c>
      <c r="DI99" s="33"/>
      <c r="DJ99" s="33"/>
      <c r="DK99" s="33"/>
      <c r="DL99" s="33"/>
      <c r="DM99" s="33"/>
      <c r="DN99" s="33"/>
      <c r="DO99" s="33"/>
      <c r="DP99" s="33"/>
      <c r="DQ99" s="33"/>
      <c r="DR99" s="33"/>
      <c r="DS99" s="33"/>
      <c r="DT99" s="33"/>
      <c r="DU99" s="33"/>
      <c r="DV99" s="33"/>
      <c r="DW99" s="33"/>
      <c r="DX99" s="33"/>
      <c r="DY99" s="33"/>
      <c r="DZ99" s="33"/>
      <c r="EA99" s="33"/>
      <c r="EB99" s="33"/>
      <c r="EC99" s="33"/>
      <c r="ED99" s="33"/>
      <c r="EE99" s="88"/>
      <c r="EF99" s="93"/>
      <c r="EG99" s="83"/>
      <c r="EH99" s="108"/>
      <c r="EI99" s="33"/>
      <c r="EJ99" s="33"/>
      <c r="EK99" s="33"/>
      <c r="EL99" s="33"/>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v>94</v>
      </c>
      <c r="FM99" s="33"/>
      <c r="FN99" s="33"/>
      <c r="FO99" s="33"/>
      <c r="FP99" s="33"/>
      <c r="FQ99" s="33"/>
      <c r="FR99" s="33"/>
      <c r="FS99" s="33"/>
      <c r="FT99" s="33"/>
      <c r="FU99" s="33"/>
      <c r="FV99" s="33"/>
      <c r="FW99" s="33"/>
      <c r="FX99" s="33"/>
      <c r="FY99" s="33"/>
      <c r="FZ99" s="33"/>
      <c r="GA99" s="33"/>
      <c r="GB99" s="33"/>
      <c r="GC99" s="33"/>
      <c r="GD99" s="33"/>
      <c r="GE99" s="33"/>
      <c r="GF99" s="33"/>
      <c r="GG99" s="33"/>
      <c r="GH99" s="33"/>
      <c r="GI99" s="33"/>
      <c r="GJ99" s="33"/>
      <c r="GK99" s="33"/>
      <c r="GL99" s="33"/>
      <c r="GM99" s="33"/>
      <c r="GN99" s="33"/>
      <c r="GO99" s="33"/>
      <c r="GP99" s="33"/>
      <c r="GQ99" s="33"/>
      <c r="GR99" s="33"/>
      <c r="GS99" s="33"/>
      <c r="GT99" s="33"/>
      <c r="GU99" s="33"/>
      <c r="GV99" s="33">
        <v>93</v>
      </c>
      <c r="GW99" s="33">
        <v>81</v>
      </c>
      <c r="GX99" s="33"/>
      <c r="GY99" s="33"/>
      <c r="GZ99" s="33"/>
      <c r="HA99" s="33"/>
      <c r="HB99" s="33"/>
      <c r="HC99" s="33"/>
      <c r="HD99" s="33"/>
      <c r="HE99" s="33"/>
      <c r="HF99" s="33"/>
      <c r="HG99" s="33"/>
      <c r="HH99" s="33"/>
      <c r="HI99" s="33"/>
      <c r="HJ99" s="33"/>
      <c r="HK99" s="33"/>
      <c r="HL99" s="33"/>
      <c r="HM99" s="33"/>
      <c r="HN99" s="33"/>
      <c r="HO99" s="33"/>
      <c r="HP99" s="33"/>
      <c r="HQ99" s="33"/>
      <c r="HR99" s="33"/>
      <c r="HS99" s="33"/>
      <c r="HT99" s="33"/>
      <c r="HU99" s="33"/>
      <c r="HV99" s="33"/>
      <c r="HW99" s="33"/>
      <c r="HX99" s="33"/>
      <c r="HY99" s="33"/>
      <c r="HZ99" s="33"/>
      <c r="IA99" s="33"/>
      <c r="IB99" s="33"/>
      <c r="IC99" s="33"/>
      <c r="ID99" s="33"/>
      <c r="IE99" s="33"/>
      <c r="IF99" s="33"/>
      <c r="IG99" s="33"/>
      <c r="IH99" s="33"/>
      <c r="II99" s="33"/>
      <c r="IJ99" s="33"/>
      <c r="IK99" s="33"/>
      <c r="IL99" s="33"/>
      <c r="IM99" s="33"/>
      <c r="IN99" s="33"/>
      <c r="IO99" s="33"/>
      <c r="IP99" s="33"/>
      <c r="IQ99" s="33"/>
      <c r="IR99" s="33"/>
      <c r="IS99" s="33"/>
      <c r="IT99" s="33"/>
      <c r="IU99" s="33"/>
      <c r="IV99" s="33"/>
      <c r="IW99" s="33"/>
      <c r="IX99" s="33"/>
      <c r="IY99" s="33"/>
    </row>
    <row r="100" spans="1:259">
      <c r="A100" s="61">
        <v>53.1</v>
      </c>
      <c r="B100" s="33">
        <v>100</v>
      </c>
      <c r="C100" s="33"/>
      <c r="D100" s="33"/>
      <c r="E100" s="33"/>
      <c r="F100" s="33"/>
      <c r="G100" s="33"/>
      <c r="H100" s="33"/>
      <c r="I100" s="33"/>
      <c r="J100" s="33"/>
      <c r="K100" s="33"/>
      <c r="L100" s="33"/>
      <c r="M100" s="33"/>
      <c r="N100" s="33"/>
      <c r="O100" s="33"/>
      <c r="P100" s="33"/>
      <c r="Q100" s="33"/>
      <c r="R100" s="33"/>
      <c r="S100" s="33"/>
      <c r="T100" s="33"/>
      <c r="U100" s="33"/>
      <c r="V100" s="98"/>
      <c r="W100" s="33"/>
      <c r="X100" s="33"/>
      <c r="Y100" s="33"/>
      <c r="Z100" s="33"/>
      <c r="AA100" s="33"/>
      <c r="AB100" s="103"/>
      <c r="AC100" s="33"/>
      <c r="AD100" s="33"/>
      <c r="AE100" s="33"/>
      <c r="AF100" s="33"/>
      <c r="AG100" s="33"/>
      <c r="AH100" s="33"/>
      <c r="AI100" s="33"/>
      <c r="AJ100" s="33"/>
      <c r="AK100" s="88"/>
      <c r="AL100" s="79"/>
      <c r="AM100" s="33"/>
      <c r="AN100" s="33"/>
      <c r="AO100" s="33"/>
      <c r="AP100" s="33"/>
      <c r="AQ100" s="88"/>
      <c r="AR100" s="33"/>
      <c r="AS100" s="33"/>
      <c r="AT100" s="33"/>
      <c r="AU100" s="33"/>
      <c r="AV100" s="33"/>
      <c r="AW100" s="33"/>
      <c r="AX100" s="33"/>
      <c r="AY100" s="33"/>
      <c r="AZ100" s="77"/>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c r="EB100" s="33"/>
      <c r="EC100" s="33"/>
      <c r="ED100" s="33"/>
      <c r="EE100" s="88"/>
      <c r="EF100" s="93"/>
      <c r="EG100" s="83"/>
      <c r="EH100" s="108"/>
      <c r="EI100" s="33"/>
      <c r="EJ100" s="33"/>
      <c r="EK100" s="33"/>
      <c r="EL100" s="33"/>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c r="FN100" s="33"/>
      <c r="FO100" s="33"/>
      <c r="FP100" s="33"/>
      <c r="FQ100" s="33"/>
      <c r="FR100" s="33"/>
      <c r="FS100" s="33"/>
      <c r="FT100" s="33"/>
      <c r="FU100" s="33"/>
      <c r="FV100" s="33"/>
      <c r="FW100" s="33"/>
      <c r="FX100" s="33"/>
      <c r="FY100" s="33"/>
      <c r="FZ100" s="33"/>
      <c r="GA100" s="33"/>
      <c r="GB100" s="33"/>
      <c r="GC100" s="33"/>
      <c r="GD100" s="33"/>
      <c r="GE100" s="33"/>
      <c r="GF100" s="33"/>
      <c r="GG100" s="33"/>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c r="HJ100" s="33"/>
      <c r="HK100" s="33"/>
      <c r="HL100" s="33"/>
      <c r="HM100" s="33"/>
      <c r="HN100" s="33"/>
      <c r="HO100" s="33"/>
      <c r="HP100" s="33"/>
      <c r="HQ100" s="33"/>
      <c r="HR100" s="33"/>
      <c r="HS100" s="33"/>
      <c r="HT100" s="33"/>
      <c r="HU100" s="33"/>
      <c r="HV100" s="33"/>
      <c r="HW100" s="33"/>
      <c r="HX100" s="33"/>
      <c r="HY100" s="33"/>
      <c r="HZ100" s="33"/>
      <c r="IA100" s="33"/>
      <c r="IB100" s="33"/>
      <c r="IC100" s="33"/>
      <c r="ID100" s="33"/>
      <c r="IE100" s="33"/>
      <c r="IF100" s="33"/>
      <c r="IG100" s="33"/>
      <c r="IH100" s="33"/>
      <c r="II100" s="33"/>
      <c r="IJ100" s="33"/>
      <c r="IK100" s="33"/>
      <c r="IL100" s="33"/>
      <c r="IM100" s="33"/>
      <c r="IN100" s="33"/>
      <c r="IO100" s="33"/>
      <c r="IP100" s="33"/>
      <c r="IQ100" s="33"/>
      <c r="IR100" s="33"/>
      <c r="IS100" s="33"/>
      <c r="IT100" s="33"/>
      <c r="IU100" s="33"/>
      <c r="IV100" s="33"/>
      <c r="IW100" s="33"/>
      <c r="IX100" s="33"/>
      <c r="IY100" s="33"/>
    </row>
    <row r="101" spans="1:259" ht="18">
      <c r="A101" s="35" t="s">
        <v>171</v>
      </c>
      <c r="B101" s="33">
        <v>100</v>
      </c>
      <c r="C101" s="33"/>
      <c r="D101" s="33"/>
      <c r="E101" s="33"/>
      <c r="F101" s="33"/>
      <c r="G101" s="33"/>
      <c r="H101" s="33"/>
      <c r="I101" s="33"/>
      <c r="J101" s="33"/>
      <c r="K101" s="33"/>
      <c r="L101" s="33"/>
      <c r="M101" s="33"/>
      <c r="N101" s="33"/>
      <c r="O101" s="33"/>
      <c r="P101" s="33"/>
      <c r="Q101" s="33"/>
      <c r="R101" s="33"/>
      <c r="S101" s="33"/>
      <c r="T101" s="33"/>
      <c r="U101" s="33"/>
      <c r="V101" s="98"/>
      <c r="W101" s="33"/>
      <c r="X101" s="33"/>
      <c r="Y101" s="33"/>
      <c r="Z101" s="33"/>
      <c r="AA101" s="33"/>
      <c r="AB101" s="103"/>
      <c r="AC101" s="33"/>
      <c r="AD101" s="33"/>
      <c r="AE101" s="33"/>
      <c r="AF101" s="33"/>
      <c r="AG101" s="33"/>
      <c r="AH101" s="33"/>
      <c r="AI101" s="33"/>
      <c r="AJ101" s="33"/>
      <c r="AK101" s="88"/>
      <c r="AL101" s="79"/>
      <c r="AM101" s="33"/>
      <c r="AN101" s="33"/>
      <c r="AO101" s="33"/>
      <c r="AP101" s="33"/>
      <c r="AQ101" s="88"/>
      <c r="AR101" s="33"/>
      <c r="AS101" s="33"/>
      <c r="AT101" s="33"/>
      <c r="AU101" s="33"/>
      <c r="AV101" s="33"/>
      <c r="AW101" s="33"/>
      <c r="AX101" s="33"/>
      <c r="AY101" s="33"/>
      <c r="AZ101" s="77"/>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88"/>
      <c r="EF101" s="93"/>
      <c r="EG101" s="83"/>
      <c r="EH101" s="108"/>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c r="FP101" s="33"/>
      <c r="FQ101" s="33"/>
      <c r="FR101" s="33"/>
      <c r="FS101" s="33"/>
      <c r="FT101" s="33"/>
      <c r="FU101" s="33"/>
      <c r="FV101" s="33"/>
      <c r="FW101" s="33"/>
      <c r="FX101" s="33"/>
      <c r="FY101" s="33"/>
      <c r="FZ101" s="33"/>
      <c r="GA101" s="33"/>
      <c r="GB101" s="33"/>
      <c r="GC101" s="33"/>
      <c r="GD101" s="33"/>
      <c r="GE101" s="33"/>
      <c r="GF101" s="33"/>
      <c r="GG101" s="33"/>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c r="HJ101" s="33"/>
      <c r="HK101" s="33"/>
      <c r="HL101" s="33"/>
      <c r="HM101" s="33"/>
      <c r="HN101" s="33"/>
      <c r="HO101" s="33"/>
      <c r="HP101" s="33"/>
      <c r="HQ101" s="33"/>
      <c r="HR101" s="33"/>
      <c r="HS101" s="33"/>
      <c r="HT101" s="33"/>
      <c r="HU101" s="33"/>
      <c r="HV101" s="33"/>
      <c r="HW101" s="33"/>
      <c r="HX101" s="33"/>
      <c r="HY101" s="33"/>
      <c r="HZ101" s="33"/>
      <c r="IA101" s="33"/>
      <c r="IB101" s="33"/>
      <c r="IC101" s="33"/>
      <c r="ID101" s="33"/>
      <c r="IE101" s="33"/>
      <c r="IF101" s="33"/>
      <c r="IG101" s="33"/>
      <c r="IH101" s="33"/>
      <c r="II101" s="33"/>
      <c r="IJ101" s="33"/>
      <c r="IK101" s="33"/>
      <c r="IL101" s="33"/>
      <c r="IM101" s="33"/>
      <c r="IN101" s="33"/>
      <c r="IO101" s="33"/>
      <c r="IP101" s="33"/>
      <c r="IQ101" s="33"/>
      <c r="IR101" s="33"/>
      <c r="IS101" s="33"/>
      <c r="IT101" s="33"/>
      <c r="IU101" s="33"/>
      <c r="IV101" s="33"/>
      <c r="IW101" s="33"/>
      <c r="IX101" s="33"/>
      <c r="IY101" s="33"/>
    </row>
    <row r="102" spans="1:259">
      <c r="A102" s="61">
        <v>53.3</v>
      </c>
      <c r="B102" s="33"/>
      <c r="C102" s="33"/>
      <c r="D102" s="33"/>
      <c r="E102" s="33"/>
      <c r="F102" s="33"/>
      <c r="G102" s="33"/>
      <c r="H102" s="33"/>
      <c r="I102" s="33"/>
      <c r="J102" s="33"/>
      <c r="K102" s="33"/>
      <c r="L102" s="33"/>
      <c r="M102" s="33"/>
      <c r="N102" s="33"/>
      <c r="O102" s="33"/>
      <c r="P102" s="33"/>
      <c r="Q102" s="33"/>
      <c r="R102" s="33">
        <v>106</v>
      </c>
      <c r="S102" s="33"/>
      <c r="T102" s="33"/>
      <c r="U102" s="33"/>
      <c r="V102" s="98"/>
      <c r="W102" s="33"/>
      <c r="X102" s="33"/>
      <c r="Y102" s="33">
        <v>93</v>
      </c>
      <c r="Z102" s="33"/>
      <c r="AA102" s="33"/>
      <c r="AB102" s="103"/>
      <c r="AC102" s="33"/>
      <c r="AD102" s="33"/>
      <c r="AE102" s="33"/>
      <c r="AF102" s="33"/>
      <c r="AG102" s="33"/>
      <c r="AH102" s="33"/>
      <c r="AI102" s="33">
        <v>189</v>
      </c>
      <c r="AJ102" s="33">
        <v>83</v>
      </c>
      <c r="AK102" s="88"/>
      <c r="AL102" s="79"/>
      <c r="AM102" s="33"/>
      <c r="AN102" s="33"/>
      <c r="AO102" s="33"/>
      <c r="AP102" s="33"/>
      <c r="AQ102" s="88"/>
      <c r="AR102" s="33"/>
      <c r="AS102" s="33"/>
      <c r="AT102" s="33"/>
      <c r="AU102" s="33"/>
      <c r="AV102" s="33">
        <v>73</v>
      </c>
      <c r="AW102" s="33"/>
      <c r="AX102" s="33"/>
      <c r="AY102" s="33"/>
      <c r="AZ102" s="77"/>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v>157</v>
      </c>
      <c r="CL102" s="33"/>
      <c r="CM102" s="33"/>
      <c r="CN102" s="33"/>
      <c r="CO102" s="33"/>
      <c r="CP102" s="33"/>
      <c r="CQ102" s="33"/>
      <c r="CR102" s="33"/>
      <c r="CS102" s="33"/>
      <c r="CT102" s="33"/>
      <c r="CU102" s="33"/>
      <c r="CV102" s="33"/>
      <c r="CW102" s="33"/>
      <c r="CX102" s="33"/>
      <c r="CY102" s="33"/>
      <c r="CZ102" s="33"/>
      <c r="DA102" s="33"/>
      <c r="DB102" s="33"/>
      <c r="DC102" s="33">
        <v>91</v>
      </c>
      <c r="DD102" s="33">
        <v>97</v>
      </c>
      <c r="DE102" s="33"/>
      <c r="DF102" s="33"/>
      <c r="DG102" s="33"/>
      <c r="DH102" s="33">
        <v>85</v>
      </c>
      <c r="DI102" s="33"/>
      <c r="DJ102" s="33"/>
      <c r="DK102" s="33"/>
      <c r="DL102" s="33"/>
      <c r="DM102" s="33"/>
      <c r="DN102" s="33"/>
      <c r="DO102" s="33"/>
      <c r="DP102" s="33"/>
      <c r="DQ102" s="33"/>
      <c r="DR102" s="33"/>
      <c r="DS102" s="33"/>
      <c r="DT102" s="33"/>
      <c r="DU102" s="33"/>
      <c r="DV102" s="33"/>
      <c r="DW102" s="33"/>
      <c r="DX102" s="33"/>
      <c r="DY102" s="33"/>
      <c r="DZ102" s="33"/>
      <c r="EA102" s="33"/>
      <c r="EB102" s="33"/>
      <c r="EC102" s="33"/>
      <c r="ED102" s="33"/>
      <c r="EE102" s="88"/>
      <c r="EF102" s="93"/>
      <c r="EG102" s="83"/>
      <c r="EH102" s="108"/>
      <c r="EI102" s="33"/>
      <c r="EJ102" s="33"/>
      <c r="EK102" s="33"/>
      <c r="EL102" s="33"/>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c r="FN102" s="33"/>
      <c r="FO102" s="33"/>
      <c r="FP102" s="33"/>
      <c r="FQ102" s="33"/>
      <c r="FR102" s="33"/>
      <c r="FS102" s="33"/>
      <c r="FT102" s="33"/>
      <c r="FU102" s="33"/>
      <c r="FV102" s="33"/>
      <c r="FW102" s="33"/>
      <c r="FX102" s="33"/>
      <c r="FY102" s="33"/>
      <c r="FZ102" s="33">
        <v>86</v>
      </c>
      <c r="GA102" s="33"/>
      <c r="GB102" s="33"/>
      <c r="GC102" s="33"/>
      <c r="GD102" s="33"/>
      <c r="GE102" s="33"/>
      <c r="GF102" s="33"/>
      <c r="GG102" s="33"/>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c r="HJ102" s="33"/>
      <c r="HK102" s="33"/>
      <c r="HL102" s="33">
        <v>169</v>
      </c>
      <c r="HM102" s="33">
        <v>98</v>
      </c>
      <c r="HN102" s="33">
        <v>83</v>
      </c>
      <c r="HO102" s="33"/>
      <c r="HP102" s="33"/>
      <c r="HQ102" s="33"/>
      <c r="HR102" s="33"/>
      <c r="HS102" s="33"/>
      <c r="HT102" s="33"/>
      <c r="HU102" s="33"/>
      <c r="HV102" s="33"/>
      <c r="HW102" s="33"/>
      <c r="HX102" s="33"/>
      <c r="HY102" s="33"/>
      <c r="HZ102" s="33"/>
      <c r="IA102" s="33"/>
      <c r="IB102" s="33"/>
      <c r="IC102" s="33"/>
      <c r="ID102" s="33"/>
      <c r="IE102" s="33"/>
      <c r="IF102" s="33"/>
      <c r="IG102" s="33"/>
      <c r="IH102" s="33"/>
      <c r="II102" s="33"/>
      <c r="IJ102" s="33"/>
      <c r="IK102" s="33"/>
      <c r="IL102" s="33"/>
      <c r="IM102" s="33"/>
      <c r="IN102" s="33"/>
      <c r="IO102" s="33"/>
      <c r="IP102" s="33"/>
      <c r="IQ102" s="33"/>
      <c r="IR102" s="33"/>
      <c r="IS102" s="33"/>
      <c r="IT102" s="33"/>
      <c r="IU102" s="33"/>
      <c r="IV102" s="33"/>
      <c r="IW102" s="33"/>
      <c r="IX102" s="33"/>
      <c r="IY102" s="33"/>
    </row>
    <row r="103" spans="1:259" ht="18">
      <c r="A103" s="35" t="s">
        <v>150</v>
      </c>
      <c r="B103" s="33"/>
      <c r="C103" s="33"/>
      <c r="D103" s="33"/>
      <c r="E103" s="33"/>
      <c r="F103" s="33"/>
      <c r="G103" s="33"/>
      <c r="H103" s="33"/>
      <c r="I103" s="33"/>
      <c r="J103" s="33"/>
      <c r="K103" s="33"/>
      <c r="L103" s="33"/>
      <c r="M103" s="33"/>
      <c r="N103" s="33"/>
      <c r="O103" s="33"/>
      <c r="P103" s="33"/>
      <c r="Q103" s="33"/>
      <c r="R103" s="33">
        <v>106</v>
      </c>
      <c r="S103" s="33"/>
      <c r="T103" s="33"/>
      <c r="U103" s="33"/>
      <c r="V103" s="98"/>
      <c r="W103" s="33"/>
      <c r="X103" s="33"/>
      <c r="Y103" s="33">
        <v>93</v>
      </c>
      <c r="Z103" s="33"/>
      <c r="AA103" s="33"/>
      <c r="AB103" s="103"/>
      <c r="AC103" s="33"/>
      <c r="AD103" s="33"/>
      <c r="AE103" s="33"/>
      <c r="AF103" s="33"/>
      <c r="AG103" s="33"/>
      <c r="AH103" s="33"/>
      <c r="AI103" s="33">
        <v>189</v>
      </c>
      <c r="AJ103" s="33">
        <v>83</v>
      </c>
      <c r="AK103" s="88"/>
      <c r="AL103" s="79"/>
      <c r="AM103" s="33"/>
      <c r="AN103" s="33"/>
      <c r="AO103" s="33"/>
      <c r="AP103" s="33"/>
      <c r="AQ103" s="88"/>
      <c r="AR103" s="33"/>
      <c r="AS103" s="33"/>
      <c r="AT103" s="33"/>
      <c r="AU103" s="33"/>
      <c r="AV103" s="33">
        <v>73</v>
      </c>
      <c r="AW103" s="33"/>
      <c r="AX103" s="33"/>
      <c r="AY103" s="33"/>
      <c r="AZ103" s="77"/>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v>157</v>
      </c>
      <c r="CL103" s="33"/>
      <c r="CM103" s="33"/>
      <c r="CN103" s="33"/>
      <c r="CO103" s="33"/>
      <c r="CP103" s="33"/>
      <c r="CQ103" s="33"/>
      <c r="CR103" s="33"/>
      <c r="CS103" s="33"/>
      <c r="CT103" s="33"/>
      <c r="CU103" s="33"/>
      <c r="CV103" s="33"/>
      <c r="CW103" s="33"/>
      <c r="CX103" s="33"/>
      <c r="CY103" s="33"/>
      <c r="CZ103" s="33"/>
      <c r="DA103" s="33"/>
      <c r="DB103" s="33"/>
      <c r="DC103" s="33">
        <v>91</v>
      </c>
      <c r="DD103" s="33">
        <v>97</v>
      </c>
      <c r="DE103" s="33"/>
      <c r="DF103" s="33"/>
      <c r="DG103" s="33"/>
      <c r="DH103" s="33">
        <v>85</v>
      </c>
      <c r="DI103" s="33"/>
      <c r="DJ103" s="33"/>
      <c r="DK103" s="33"/>
      <c r="DL103" s="33"/>
      <c r="DM103" s="33"/>
      <c r="DN103" s="33"/>
      <c r="DO103" s="33"/>
      <c r="DP103" s="33"/>
      <c r="DQ103" s="33"/>
      <c r="DR103" s="33"/>
      <c r="DS103" s="33"/>
      <c r="DT103" s="33"/>
      <c r="DU103" s="33"/>
      <c r="DV103" s="33"/>
      <c r="DW103" s="33"/>
      <c r="DX103" s="33"/>
      <c r="DY103" s="33"/>
      <c r="DZ103" s="33"/>
      <c r="EA103" s="33"/>
      <c r="EB103" s="33"/>
      <c r="EC103" s="33"/>
      <c r="ED103" s="33"/>
      <c r="EE103" s="88"/>
      <c r="EF103" s="93"/>
      <c r="EG103" s="83"/>
      <c r="EH103" s="108"/>
      <c r="EI103" s="33"/>
      <c r="EJ103" s="33"/>
      <c r="EK103" s="33"/>
      <c r="EL103" s="33"/>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c r="FN103" s="33"/>
      <c r="FO103" s="33"/>
      <c r="FP103" s="33"/>
      <c r="FQ103" s="33"/>
      <c r="FR103" s="33"/>
      <c r="FS103" s="33"/>
      <c r="FT103" s="33"/>
      <c r="FU103" s="33"/>
      <c r="FV103" s="33"/>
      <c r="FW103" s="33"/>
      <c r="FX103" s="33"/>
      <c r="FY103" s="33"/>
      <c r="FZ103" s="33">
        <v>86</v>
      </c>
      <c r="GA103" s="33"/>
      <c r="GB103" s="33"/>
      <c r="GC103" s="33"/>
      <c r="GD103" s="33"/>
      <c r="GE103" s="33"/>
      <c r="GF103" s="33"/>
      <c r="GG103" s="33"/>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c r="HJ103" s="33"/>
      <c r="HK103" s="33"/>
      <c r="HL103" s="33">
        <v>169</v>
      </c>
      <c r="HM103" s="33">
        <v>98</v>
      </c>
      <c r="HN103" s="33">
        <v>83</v>
      </c>
      <c r="HO103" s="33"/>
      <c r="HP103" s="33"/>
      <c r="HQ103" s="33"/>
      <c r="HR103" s="33"/>
      <c r="HS103" s="33"/>
      <c r="HT103" s="33"/>
      <c r="HU103" s="33"/>
      <c r="HV103" s="33"/>
      <c r="HW103" s="33"/>
      <c r="HX103" s="33"/>
      <c r="HY103" s="33"/>
      <c r="HZ103" s="33"/>
      <c r="IA103" s="33"/>
      <c r="IB103" s="33"/>
      <c r="IC103" s="33"/>
      <c r="ID103" s="33"/>
      <c r="IE103" s="33"/>
      <c r="IF103" s="33"/>
      <c r="IG103" s="33"/>
      <c r="IH103" s="33"/>
      <c r="II103" s="33"/>
      <c r="IJ103" s="33"/>
      <c r="IK103" s="33"/>
      <c r="IL103" s="33"/>
      <c r="IM103" s="33"/>
      <c r="IN103" s="33"/>
      <c r="IO103" s="33"/>
      <c r="IP103" s="33"/>
      <c r="IQ103" s="33"/>
      <c r="IR103" s="33"/>
      <c r="IS103" s="33"/>
      <c r="IT103" s="33"/>
      <c r="IU103" s="33"/>
      <c r="IV103" s="33"/>
      <c r="IW103" s="33"/>
      <c r="IX103" s="33"/>
      <c r="IY103" s="33"/>
    </row>
    <row r="104" spans="1:259">
      <c r="A104" s="61">
        <v>53.35</v>
      </c>
      <c r="B104" s="33"/>
      <c r="C104" s="33"/>
      <c r="D104" s="33"/>
      <c r="E104" s="33"/>
      <c r="F104" s="33"/>
      <c r="G104" s="33"/>
      <c r="H104" s="33"/>
      <c r="I104" s="33"/>
      <c r="J104" s="33"/>
      <c r="K104" s="33"/>
      <c r="L104" s="33"/>
      <c r="M104" s="33"/>
      <c r="N104" s="33"/>
      <c r="O104" s="33"/>
      <c r="P104" s="33"/>
      <c r="Q104" s="33"/>
      <c r="R104" s="33"/>
      <c r="S104" s="33"/>
      <c r="T104" s="33"/>
      <c r="U104" s="33"/>
      <c r="V104" s="98"/>
      <c r="W104" s="33"/>
      <c r="X104" s="33"/>
      <c r="Y104" s="33"/>
      <c r="Z104" s="33"/>
      <c r="AA104" s="33"/>
      <c r="AB104" s="103"/>
      <c r="AC104" s="33"/>
      <c r="AD104" s="33"/>
      <c r="AE104" s="33"/>
      <c r="AF104" s="33"/>
      <c r="AG104" s="33"/>
      <c r="AH104" s="33"/>
      <c r="AI104" s="33"/>
      <c r="AJ104" s="33"/>
      <c r="AK104" s="88"/>
      <c r="AL104" s="79"/>
      <c r="AM104" s="33"/>
      <c r="AN104" s="33"/>
      <c r="AO104" s="33"/>
      <c r="AP104" s="33"/>
      <c r="AQ104" s="88"/>
      <c r="AR104" s="33"/>
      <c r="AS104" s="33"/>
      <c r="AT104" s="33"/>
      <c r="AU104" s="33"/>
      <c r="AV104" s="33"/>
      <c r="AW104" s="33"/>
      <c r="AX104" s="33"/>
      <c r="AY104" s="33"/>
      <c r="AZ104" s="77"/>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v>70</v>
      </c>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88"/>
      <c r="EF104" s="93"/>
      <c r="EG104" s="83"/>
      <c r="EH104" s="108"/>
      <c r="EI104" s="33"/>
      <c r="EJ104" s="33"/>
      <c r="EK104" s="33"/>
      <c r="EL104" s="33"/>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c r="FP104" s="33"/>
      <c r="FQ104" s="33"/>
      <c r="FR104" s="33"/>
      <c r="FS104" s="33"/>
      <c r="FT104" s="33"/>
      <c r="FU104" s="33"/>
      <c r="FV104" s="33"/>
      <c r="FW104" s="33"/>
      <c r="FX104" s="33"/>
      <c r="FY104" s="33"/>
      <c r="FZ104" s="33"/>
      <c r="GA104" s="33"/>
      <c r="GB104" s="33"/>
      <c r="GC104" s="33"/>
      <c r="GD104" s="33"/>
      <c r="GE104" s="33"/>
      <c r="GF104" s="33"/>
      <c r="GG104" s="33"/>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c r="HJ104" s="33"/>
      <c r="HK104" s="33"/>
      <c r="HL104" s="33"/>
      <c r="HM104" s="33"/>
      <c r="HN104" s="33"/>
      <c r="HO104" s="33"/>
      <c r="HP104" s="33"/>
      <c r="HQ104" s="33"/>
      <c r="HR104" s="33"/>
      <c r="HS104" s="33"/>
      <c r="HT104" s="33"/>
      <c r="HU104" s="33"/>
      <c r="HV104" s="33"/>
      <c r="HW104" s="33"/>
      <c r="HX104" s="33"/>
      <c r="HY104" s="33"/>
      <c r="HZ104" s="33"/>
      <c r="IA104" s="33"/>
      <c r="IB104" s="33"/>
      <c r="IC104" s="33"/>
      <c r="ID104" s="33"/>
      <c r="IE104" s="33"/>
      <c r="IF104" s="33"/>
      <c r="IG104" s="33"/>
      <c r="IH104" s="33"/>
      <c r="II104" s="33"/>
      <c r="IJ104" s="33"/>
      <c r="IK104" s="33"/>
      <c r="IL104" s="33"/>
      <c r="IM104" s="33"/>
      <c r="IN104" s="33"/>
      <c r="IO104" s="33"/>
      <c r="IP104" s="33"/>
      <c r="IQ104" s="33"/>
      <c r="IR104" s="33"/>
      <c r="IS104" s="33"/>
      <c r="IT104" s="33"/>
      <c r="IU104" s="33"/>
      <c r="IV104" s="33"/>
      <c r="IW104" s="33"/>
      <c r="IX104" s="33"/>
      <c r="IY104" s="33"/>
    </row>
    <row r="105" spans="1:259" ht="18">
      <c r="A105" s="35" t="s">
        <v>160</v>
      </c>
      <c r="B105" s="33"/>
      <c r="C105" s="33"/>
      <c r="D105" s="33"/>
      <c r="E105" s="33"/>
      <c r="F105" s="33"/>
      <c r="G105" s="33"/>
      <c r="H105" s="33"/>
      <c r="I105" s="33"/>
      <c r="J105" s="33"/>
      <c r="K105" s="33"/>
      <c r="L105" s="33"/>
      <c r="M105" s="33"/>
      <c r="N105" s="33"/>
      <c r="O105" s="33"/>
      <c r="P105" s="33"/>
      <c r="Q105" s="33"/>
      <c r="R105" s="33"/>
      <c r="S105" s="33"/>
      <c r="T105" s="33"/>
      <c r="U105" s="33"/>
      <c r="V105" s="98"/>
      <c r="W105" s="33"/>
      <c r="X105" s="33"/>
      <c r="Y105" s="33"/>
      <c r="Z105" s="33"/>
      <c r="AA105" s="33"/>
      <c r="AB105" s="103"/>
      <c r="AC105" s="33"/>
      <c r="AD105" s="33"/>
      <c r="AE105" s="33"/>
      <c r="AF105" s="33"/>
      <c r="AG105" s="33"/>
      <c r="AH105" s="33"/>
      <c r="AI105" s="33"/>
      <c r="AJ105" s="33"/>
      <c r="AK105" s="88"/>
      <c r="AL105" s="79"/>
      <c r="AM105" s="33"/>
      <c r="AN105" s="33"/>
      <c r="AO105" s="33"/>
      <c r="AP105" s="33"/>
      <c r="AQ105" s="88"/>
      <c r="AR105" s="33"/>
      <c r="AS105" s="33"/>
      <c r="AT105" s="33"/>
      <c r="AU105" s="33"/>
      <c r="AV105" s="33"/>
      <c r="AW105" s="33"/>
      <c r="AX105" s="33"/>
      <c r="AY105" s="33"/>
      <c r="AZ105" s="77"/>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v>70</v>
      </c>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c r="DO105" s="33"/>
      <c r="DP105" s="33"/>
      <c r="DQ105" s="33"/>
      <c r="DR105" s="33"/>
      <c r="DS105" s="33"/>
      <c r="DT105" s="33"/>
      <c r="DU105" s="33"/>
      <c r="DV105" s="33"/>
      <c r="DW105" s="33"/>
      <c r="DX105" s="33"/>
      <c r="DY105" s="33"/>
      <c r="DZ105" s="33"/>
      <c r="EA105" s="33"/>
      <c r="EB105" s="33"/>
      <c r="EC105" s="33"/>
      <c r="ED105" s="33"/>
      <c r="EE105" s="88"/>
      <c r="EF105" s="93"/>
      <c r="EG105" s="83"/>
      <c r="EH105" s="108"/>
      <c r="EI105" s="33"/>
      <c r="EJ105" s="33"/>
      <c r="EK105" s="33"/>
      <c r="EL105" s="33"/>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c r="FN105" s="33"/>
      <c r="FO105" s="33"/>
      <c r="FP105" s="33"/>
      <c r="FQ105" s="33"/>
      <c r="FR105" s="33"/>
      <c r="FS105" s="33"/>
      <c r="FT105" s="33"/>
      <c r="FU105" s="33"/>
      <c r="FV105" s="33"/>
      <c r="FW105" s="33"/>
      <c r="FX105" s="33"/>
      <c r="FY105" s="33"/>
      <c r="FZ105" s="33"/>
      <c r="GA105" s="33"/>
      <c r="GB105" s="33"/>
      <c r="GC105" s="33"/>
      <c r="GD105" s="33"/>
      <c r="GE105" s="33"/>
      <c r="GF105" s="33"/>
      <c r="GG105" s="33"/>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c r="HJ105" s="33"/>
      <c r="HK105" s="33"/>
      <c r="HL105" s="33"/>
      <c r="HM105" s="33"/>
      <c r="HN105" s="33"/>
      <c r="HO105" s="33"/>
      <c r="HP105" s="33"/>
      <c r="HQ105" s="33"/>
      <c r="HR105" s="33"/>
      <c r="HS105" s="33"/>
      <c r="HT105" s="33"/>
      <c r="HU105" s="33"/>
      <c r="HV105" s="33"/>
      <c r="HW105" s="33"/>
      <c r="HX105" s="33"/>
      <c r="HY105" s="33"/>
      <c r="HZ105" s="33"/>
      <c r="IA105" s="33"/>
      <c r="IB105" s="33"/>
      <c r="IC105" s="33"/>
      <c r="ID105" s="33"/>
      <c r="IE105" s="33"/>
      <c r="IF105" s="33"/>
      <c r="IG105" s="33"/>
      <c r="IH105" s="33"/>
      <c r="II105" s="33"/>
      <c r="IJ105" s="33"/>
      <c r="IK105" s="33"/>
      <c r="IL105" s="33"/>
      <c r="IM105" s="33"/>
      <c r="IN105" s="33"/>
      <c r="IO105" s="33"/>
      <c r="IP105" s="33"/>
      <c r="IQ105" s="33"/>
      <c r="IR105" s="33"/>
      <c r="IS105" s="33"/>
      <c r="IT105" s="33"/>
      <c r="IU105" s="33"/>
      <c r="IV105" s="33"/>
      <c r="IW105" s="33"/>
      <c r="IX105" s="33"/>
      <c r="IY105" s="33"/>
    </row>
    <row r="106" spans="1:259">
      <c r="A106" s="61">
        <v>53.5</v>
      </c>
      <c r="B106" s="33"/>
      <c r="C106" s="33"/>
      <c r="D106" s="33"/>
      <c r="E106" s="33"/>
      <c r="F106" s="33"/>
      <c r="G106" s="33"/>
      <c r="H106" s="33"/>
      <c r="I106" s="33"/>
      <c r="J106" s="33"/>
      <c r="K106" s="33"/>
      <c r="L106" s="33"/>
      <c r="M106" s="33"/>
      <c r="N106" s="33"/>
      <c r="O106" s="33"/>
      <c r="P106" s="33"/>
      <c r="Q106" s="33"/>
      <c r="R106" s="33"/>
      <c r="S106" s="33"/>
      <c r="T106" s="33"/>
      <c r="U106" s="33"/>
      <c r="V106" s="98"/>
      <c r="W106" s="33"/>
      <c r="X106" s="33"/>
      <c r="Y106" s="33"/>
      <c r="Z106" s="33"/>
      <c r="AA106" s="33"/>
      <c r="AB106" s="103"/>
      <c r="AC106" s="33"/>
      <c r="AD106" s="33"/>
      <c r="AE106" s="33"/>
      <c r="AF106" s="33"/>
      <c r="AG106" s="33"/>
      <c r="AH106" s="33"/>
      <c r="AI106" s="33"/>
      <c r="AJ106" s="33"/>
      <c r="AK106" s="88">
        <v>188</v>
      </c>
      <c r="AL106" s="79"/>
      <c r="AM106" s="33"/>
      <c r="AN106" s="33"/>
      <c r="AO106" s="33"/>
      <c r="AP106" s="33"/>
      <c r="AQ106" s="88"/>
      <c r="AR106" s="33"/>
      <c r="AS106" s="33"/>
      <c r="AT106" s="33"/>
      <c r="AU106" s="33"/>
      <c r="AV106" s="33"/>
      <c r="AW106" s="33"/>
      <c r="AX106" s="33"/>
      <c r="AY106" s="33"/>
      <c r="AZ106" s="77"/>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88"/>
      <c r="EF106" s="93"/>
      <c r="EG106" s="83"/>
      <c r="EH106" s="108"/>
      <c r="EI106" s="33"/>
      <c r="EJ106" s="33">
        <v>70</v>
      </c>
      <c r="EK106" s="33"/>
      <c r="EL106" s="33"/>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c r="FN106" s="33"/>
      <c r="FO106" s="33"/>
      <c r="FP106" s="33"/>
      <c r="FQ106" s="33"/>
      <c r="FR106" s="33"/>
      <c r="FS106" s="33"/>
      <c r="FT106" s="33"/>
      <c r="FU106" s="33"/>
      <c r="FV106" s="33"/>
      <c r="FW106" s="33"/>
      <c r="FX106" s="33"/>
      <c r="FY106" s="33"/>
      <c r="FZ106" s="33"/>
      <c r="GA106" s="33"/>
      <c r="GB106" s="33"/>
      <c r="GC106" s="33"/>
      <c r="GD106" s="33"/>
      <c r="GE106" s="33"/>
      <c r="GF106" s="33"/>
      <c r="GG106" s="33"/>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c r="HJ106" s="33"/>
      <c r="HK106" s="33"/>
      <c r="HL106" s="33"/>
      <c r="HM106" s="33"/>
      <c r="HN106" s="33"/>
      <c r="HO106" s="33"/>
      <c r="HP106" s="33"/>
      <c r="HQ106" s="33"/>
      <c r="HR106" s="33"/>
      <c r="HS106" s="33"/>
      <c r="HT106" s="33"/>
      <c r="HU106" s="33"/>
      <c r="HV106" s="33"/>
      <c r="HW106" s="33"/>
      <c r="HX106" s="33"/>
      <c r="HY106" s="33"/>
      <c r="HZ106" s="33"/>
      <c r="IA106" s="33"/>
      <c r="IB106" s="33"/>
      <c r="IC106" s="33"/>
      <c r="ID106" s="33"/>
      <c r="IE106" s="33"/>
      <c r="IF106" s="33"/>
      <c r="IG106" s="33"/>
      <c r="IH106" s="33"/>
      <c r="II106" s="33"/>
      <c r="IJ106" s="33"/>
      <c r="IK106" s="33"/>
      <c r="IL106" s="33"/>
      <c r="IM106" s="33"/>
      <c r="IN106" s="33"/>
      <c r="IO106" s="33"/>
      <c r="IP106" s="33"/>
      <c r="IQ106" s="33"/>
      <c r="IR106" s="33"/>
      <c r="IS106" s="33"/>
      <c r="IT106" s="33"/>
      <c r="IU106" s="33"/>
      <c r="IV106" s="33"/>
      <c r="IW106" s="33"/>
      <c r="IX106" s="33"/>
      <c r="IY106" s="33"/>
    </row>
    <row r="107" spans="1:259" ht="18">
      <c r="A107" s="35" t="s">
        <v>326</v>
      </c>
      <c r="B107" s="33"/>
      <c r="C107" s="33"/>
      <c r="D107" s="33"/>
      <c r="E107" s="33"/>
      <c r="F107" s="33"/>
      <c r="G107" s="33"/>
      <c r="H107" s="33"/>
      <c r="I107" s="33"/>
      <c r="J107" s="33"/>
      <c r="K107" s="33"/>
      <c r="L107" s="33"/>
      <c r="M107" s="33"/>
      <c r="N107" s="33"/>
      <c r="O107" s="33"/>
      <c r="P107" s="33"/>
      <c r="Q107" s="33"/>
      <c r="R107" s="33"/>
      <c r="S107" s="33"/>
      <c r="T107" s="33"/>
      <c r="U107" s="33"/>
      <c r="V107" s="98"/>
      <c r="W107" s="33"/>
      <c r="X107" s="33"/>
      <c r="Y107" s="33"/>
      <c r="Z107" s="33"/>
      <c r="AA107" s="33"/>
      <c r="AB107" s="103"/>
      <c r="AC107" s="33"/>
      <c r="AD107" s="33"/>
      <c r="AE107" s="33"/>
      <c r="AF107" s="33"/>
      <c r="AG107" s="33"/>
      <c r="AH107" s="33"/>
      <c r="AI107" s="33"/>
      <c r="AJ107" s="33"/>
      <c r="AK107" s="88">
        <v>188</v>
      </c>
      <c r="AL107" s="79"/>
      <c r="AM107" s="33"/>
      <c r="AN107" s="33"/>
      <c r="AO107" s="33"/>
      <c r="AP107" s="33"/>
      <c r="AQ107" s="88"/>
      <c r="AR107" s="33"/>
      <c r="AS107" s="33"/>
      <c r="AT107" s="33"/>
      <c r="AU107" s="33"/>
      <c r="AV107" s="33"/>
      <c r="AW107" s="33"/>
      <c r="AX107" s="33"/>
      <c r="AY107" s="33"/>
      <c r="AZ107" s="77"/>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c r="DX107" s="33"/>
      <c r="DY107" s="33"/>
      <c r="DZ107" s="33"/>
      <c r="EA107" s="33"/>
      <c r="EB107" s="33"/>
      <c r="EC107" s="33"/>
      <c r="ED107" s="33"/>
      <c r="EE107" s="88"/>
      <c r="EF107" s="93"/>
      <c r="EG107" s="83"/>
      <c r="EH107" s="108"/>
      <c r="EI107" s="33"/>
      <c r="EJ107" s="33">
        <v>70</v>
      </c>
      <c r="EK107" s="33"/>
      <c r="EL107" s="33"/>
      <c r="EM107" s="33"/>
      <c r="EN107" s="33"/>
      <c r="EO107" s="33"/>
      <c r="EP107" s="33"/>
      <c r="EQ107" s="33"/>
      <c r="ER107" s="33"/>
      <c r="ES107" s="33"/>
      <c r="ET107" s="33"/>
      <c r="EU107" s="33"/>
      <c r="EV107" s="33"/>
      <c r="EW107" s="33"/>
      <c r="EX107" s="33"/>
      <c r="EY107" s="33"/>
      <c r="EZ107" s="33"/>
      <c r="FA107" s="33"/>
      <c r="FB107" s="33"/>
      <c r="FC107" s="33"/>
      <c r="FD107" s="33"/>
      <c r="FE107" s="33"/>
      <c r="FF107" s="33"/>
      <c r="FG107" s="33"/>
      <c r="FH107" s="33"/>
      <c r="FI107" s="33"/>
      <c r="FJ107" s="33"/>
      <c r="FK107" s="33"/>
      <c r="FL107" s="33"/>
      <c r="FM107" s="33"/>
      <c r="FN107" s="33"/>
      <c r="FO107" s="33"/>
      <c r="FP107" s="33"/>
      <c r="FQ107" s="33"/>
      <c r="FR107" s="33"/>
      <c r="FS107" s="33"/>
      <c r="FT107" s="33"/>
      <c r="FU107" s="33"/>
      <c r="FV107" s="33"/>
      <c r="FW107" s="33"/>
      <c r="FX107" s="33"/>
      <c r="FY107" s="33"/>
      <c r="FZ107" s="33"/>
      <c r="GA107" s="33"/>
      <c r="GB107" s="33"/>
      <c r="GC107" s="33"/>
      <c r="GD107" s="33"/>
      <c r="GE107" s="33"/>
      <c r="GF107" s="33"/>
      <c r="GG107" s="33"/>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c r="HJ107" s="33"/>
      <c r="HK107" s="33"/>
      <c r="HL107" s="33"/>
      <c r="HM107" s="33"/>
      <c r="HN107" s="33"/>
      <c r="HO107" s="33"/>
      <c r="HP107" s="33"/>
      <c r="HQ107" s="33"/>
      <c r="HR107" s="33"/>
      <c r="HS107" s="33"/>
      <c r="HT107" s="33"/>
      <c r="HU107" s="33"/>
      <c r="HV107" s="33"/>
      <c r="HW107" s="33"/>
      <c r="HX107" s="33"/>
      <c r="HY107" s="33"/>
      <c r="HZ107" s="33"/>
      <c r="IA107" s="33"/>
      <c r="IB107" s="33"/>
      <c r="IC107" s="33"/>
      <c r="ID107" s="33"/>
      <c r="IE107" s="33"/>
      <c r="IF107" s="33"/>
      <c r="IG107" s="33"/>
      <c r="IH107" s="33"/>
      <c r="II107" s="33"/>
      <c r="IJ107" s="33"/>
      <c r="IK107" s="33"/>
      <c r="IL107" s="33"/>
      <c r="IM107" s="33"/>
      <c r="IN107" s="33"/>
      <c r="IO107" s="33"/>
      <c r="IP107" s="33"/>
      <c r="IQ107" s="33"/>
      <c r="IR107" s="33"/>
      <c r="IS107" s="33"/>
      <c r="IT107" s="33"/>
      <c r="IU107" s="33"/>
      <c r="IV107" s="33"/>
      <c r="IW107" s="33"/>
      <c r="IX107" s="33"/>
      <c r="IY107" s="33"/>
    </row>
    <row r="108" spans="1:259">
      <c r="A108" s="61">
        <v>53.9</v>
      </c>
      <c r="B108" s="33"/>
      <c r="C108" s="33"/>
      <c r="D108" s="33"/>
      <c r="E108" s="33"/>
      <c r="F108" s="33"/>
      <c r="G108" s="33"/>
      <c r="H108" s="33"/>
      <c r="I108" s="33">
        <v>101</v>
      </c>
      <c r="J108" s="33"/>
      <c r="K108" s="33"/>
      <c r="L108" s="33"/>
      <c r="M108" s="33"/>
      <c r="N108" s="33"/>
      <c r="O108" s="33"/>
      <c r="P108" s="33"/>
      <c r="Q108" s="33"/>
      <c r="R108" s="33"/>
      <c r="S108" s="33"/>
      <c r="T108" s="33"/>
      <c r="U108" s="33"/>
      <c r="V108" s="98"/>
      <c r="W108" s="33"/>
      <c r="X108" s="33"/>
      <c r="Y108" s="33"/>
      <c r="Z108" s="33"/>
      <c r="AA108" s="33"/>
      <c r="AB108" s="103"/>
      <c r="AC108" s="33"/>
      <c r="AD108" s="33"/>
      <c r="AE108" s="33"/>
      <c r="AF108" s="33"/>
      <c r="AG108" s="33"/>
      <c r="AH108" s="33"/>
      <c r="AI108" s="33"/>
      <c r="AJ108" s="33"/>
      <c r="AK108" s="88"/>
      <c r="AL108" s="79"/>
      <c r="AM108" s="33"/>
      <c r="AN108" s="33"/>
      <c r="AO108" s="33"/>
      <c r="AP108" s="33"/>
      <c r="AQ108" s="88"/>
      <c r="AR108" s="33"/>
      <c r="AS108" s="33"/>
      <c r="AT108" s="33"/>
      <c r="AU108" s="33"/>
      <c r="AV108" s="33"/>
      <c r="AW108" s="33"/>
      <c r="AX108" s="33"/>
      <c r="AY108" s="33"/>
      <c r="AZ108" s="77"/>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88"/>
      <c r="EF108" s="93"/>
      <c r="EG108" s="83"/>
      <c r="EH108" s="108"/>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c r="FG108" s="33"/>
      <c r="FH108" s="33"/>
      <c r="FI108" s="33"/>
      <c r="FJ108" s="33"/>
      <c r="FK108" s="33"/>
      <c r="FL108" s="33"/>
      <c r="FM108" s="33"/>
      <c r="FN108" s="33"/>
      <c r="FO108" s="33"/>
      <c r="FP108" s="33"/>
      <c r="FQ108" s="33"/>
      <c r="FR108" s="33"/>
      <c r="FS108" s="33"/>
      <c r="FT108" s="33"/>
      <c r="FU108" s="33"/>
      <c r="FV108" s="33"/>
      <c r="FW108" s="33"/>
      <c r="FX108" s="33"/>
      <c r="FY108" s="33"/>
      <c r="FZ108" s="33"/>
      <c r="GA108" s="33"/>
      <c r="GB108" s="33"/>
      <c r="GC108" s="33"/>
      <c r="GD108" s="33"/>
      <c r="GE108" s="33"/>
      <c r="GF108" s="33"/>
      <c r="GG108" s="33"/>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c r="HJ108" s="33"/>
      <c r="HK108" s="33"/>
      <c r="HL108" s="33"/>
      <c r="HM108" s="33"/>
      <c r="HN108" s="33"/>
      <c r="HO108" s="33"/>
      <c r="HP108" s="33"/>
      <c r="HQ108" s="33"/>
      <c r="HR108" s="33"/>
      <c r="HS108" s="33"/>
      <c r="HT108" s="33"/>
      <c r="HU108" s="33"/>
      <c r="HV108" s="33"/>
      <c r="HW108" s="33"/>
      <c r="HX108" s="33"/>
      <c r="HY108" s="33"/>
      <c r="HZ108" s="33"/>
      <c r="IA108" s="33"/>
      <c r="IB108" s="33"/>
      <c r="IC108" s="33"/>
      <c r="ID108" s="33"/>
      <c r="IE108" s="33"/>
      <c r="IF108" s="33"/>
      <c r="IG108" s="33"/>
      <c r="IH108" s="33"/>
      <c r="II108" s="33"/>
      <c r="IJ108" s="33"/>
      <c r="IK108" s="33"/>
      <c r="IL108" s="33"/>
      <c r="IM108" s="33"/>
      <c r="IN108" s="33"/>
      <c r="IO108" s="33"/>
      <c r="IP108" s="33"/>
      <c r="IQ108" s="33"/>
      <c r="IR108" s="33"/>
      <c r="IS108" s="33"/>
      <c r="IT108" s="33"/>
      <c r="IU108" s="33"/>
      <c r="IV108" s="33"/>
      <c r="IW108" s="33"/>
      <c r="IX108" s="33"/>
      <c r="IY108" s="33"/>
    </row>
    <row r="109" spans="1:259" ht="18">
      <c r="A109" s="35" t="s">
        <v>796</v>
      </c>
      <c r="B109" s="33"/>
      <c r="C109" s="33"/>
      <c r="D109" s="33"/>
      <c r="E109" s="33"/>
      <c r="F109" s="33"/>
      <c r="G109" s="33"/>
      <c r="H109" s="33"/>
      <c r="I109" s="33">
        <v>101</v>
      </c>
      <c r="J109" s="33"/>
      <c r="K109" s="33"/>
      <c r="L109" s="33"/>
      <c r="M109" s="33"/>
      <c r="N109" s="33"/>
      <c r="O109" s="33"/>
      <c r="P109" s="33"/>
      <c r="Q109" s="33"/>
      <c r="R109" s="33"/>
      <c r="S109" s="33"/>
      <c r="T109" s="33"/>
      <c r="U109" s="33"/>
      <c r="V109" s="98"/>
      <c r="W109" s="33"/>
      <c r="X109" s="33"/>
      <c r="Y109" s="33"/>
      <c r="Z109" s="33"/>
      <c r="AA109" s="33"/>
      <c r="AB109" s="103"/>
      <c r="AC109" s="33"/>
      <c r="AD109" s="33"/>
      <c r="AE109" s="33"/>
      <c r="AF109" s="33"/>
      <c r="AG109" s="33"/>
      <c r="AH109" s="33"/>
      <c r="AI109" s="33"/>
      <c r="AJ109" s="33"/>
      <c r="AK109" s="88"/>
      <c r="AL109" s="79"/>
      <c r="AM109" s="33"/>
      <c r="AN109" s="33"/>
      <c r="AO109" s="33"/>
      <c r="AP109" s="33"/>
      <c r="AQ109" s="88"/>
      <c r="AR109" s="33"/>
      <c r="AS109" s="33"/>
      <c r="AT109" s="33"/>
      <c r="AU109" s="33"/>
      <c r="AV109" s="33"/>
      <c r="AW109" s="33"/>
      <c r="AX109" s="33"/>
      <c r="AY109" s="33"/>
      <c r="AZ109" s="77"/>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c r="DX109" s="33"/>
      <c r="DY109" s="33"/>
      <c r="DZ109" s="33"/>
      <c r="EA109" s="33"/>
      <c r="EB109" s="33"/>
      <c r="EC109" s="33"/>
      <c r="ED109" s="33"/>
      <c r="EE109" s="88"/>
      <c r="EF109" s="93"/>
      <c r="EG109" s="83"/>
      <c r="EH109" s="108"/>
      <c r="EI109" s="33"/>
      <c r="EJ109" s="33"/>
      <c r="EK109" s="33"/>
      <c r="EL109" s="33"/>
      <c r="EM109" s="33"/>
      <c r="EN109" s="33"/>
      <c r="EO109" s="33"/>
      <c r="EP109" s="33"/>
      <c r="EQ109" s="33"/>
      <c r="ER109" s="33"/>
      <c r="ES109" s="33"/>
      <c r="ET109" s="33"/>
      <c r="EU109" s="33"/>
      <c r="EV109" s="33"/>
      <c r="EW109" s="33"/>
      <c r="EX109" s="33"/>
      <c r="EY109" s="33"/>
      <c r="EZ109" s="33"/>
      <c r="FA109" s="33"/>
      <c r="FB109" s="33"/>
      <c r="FC109" s="33"/>
      <c r="FD109" s="33"/>
      <c r="FE109" s="33"/>
      <c r="FF109" s="33"/>
      <c r="FG109" s="33"/>
      <c r="FH109" s="33"/>
      <c r="FI109" s="33"/>
      <c r="FJ109" s="33"/>
      <c r="FK109" s="33"/>
      <c r="FL109" s="33"/>
      <c r="FM109" s="33"/>
      <c r="FN109" s="33"/>
      <c r="FO109" s="33"/>
      <c r="FP109" s="33"/>
      <c r="FQ109" s="33"/>
      <c r="FR109" s="33"/>
      <c r="FS109" s="33"/>
      <c r="FT109" s="33"/>
      <c r="FU109" s="33"/>
      <c r="FV109" s="33"/>
      <c r="FW109" s="33"/>
      <c r="FX109" s="33"/>
      <c r="FY109" s="33"/>
      <c r="FZ109" s="33"/>
      <c r="GA109" s="33"/>
      <c r="GB109" s="33"/>
      <c r="GC109" s="33"/>
      <c r="GD109" s="33"/>
      <c r="GE109" s="33"/>
      <c r="GF109" s="33"/>
      <c r="GG109" s="33"/>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c r="HJ109" s="33"/>
      <c r="HK109" s="33"/>
      <c r="HL109" s="33"/>
      <c r="HM109" s="33"/>
      <c r="HN109" s="33"/>
      <c r="HO109" s="33"/>
      <c r="HP109" s="33"/>
      <c r="HQ109" s="33"/>
      <c r="HR109" s="33"/>
      <c r="HS109" s="33"/>
      <c r="HT109" s="33"/>
      <c r="HU109" s="33"/>
      <c r="HV109" s="33"/>
      <c r="HW109" s="33"/>
      <c r="HX109" s="33"/>
      <c r="HY109" s="33"/>
      <c r="HZ109" s="33"/>
      <c r="IA109" s="33"/>
      <c r="IB109" s="33"/>
      <c r="IC109" s="33"/>
      <c r="ID109" s="33"/>
      <c r="IE109" s="33"/>
      <c r="IF109" s="33"/>
      <c r="IG109" s="33"/>
      <c r="IH109" s="33"/>
      <c r="II109" s="33"/>
      <c r="IJ109" s="33"/>
      <c r="IK109" s="33"/>
      <c r="IL109" s="33"/>
      <c r="IM109" s="33"/>
      <c r="IN109" s="33"/>
      <c r="IO109" s="33"/>
      <c r="IP109" s="33"/>
      <c r="IQ109" s="33"/>
      <c r="IR109" s="33"/>
      <c r="IS109" s="33"/>
      <c r="IT109" s="33"/>
      <c r="IU109" s="33"/>
      <c r="IV109" s="33"/>
      <c r="IW109" s="33"/>
      <c r="IX109" s="33"/>
      <c r="IY109" s="33"/>
    </row>
    <row r="110" spans="1:259">
      <c r="A110" s="61">
        <v>54</v>
      </c>
      <c r="B110" s="33">
        <v>94</v>
      </c>
      <c r="C110" s="33"/>
      <c r="D110" s="33"/>
      <c r="E110" s="33"/>
      <c r="F110" s="33"/>
      <c r="G110" s="33"/>
      <c r="H110" s="33"/>
      <c r="I110" s="33"/>
      <c r="J110" s="33"/>
      <c r="K110" s="33"/>
      <c r="L110" s="33"/>
      <c r="M110" s="33"/>
      <c r="N110" s="33"/>
      <c r="O110" s="33"/>
      <c r="P110" s="33"/>
      <c r="Q110" s="33"/>
      <c r="R110" s="33"/>
      <c r="S110" s="33"/>
      <c r="T110" s="33"/>
      <c r="U110" s="33"/>
      <c r="V110" s="98"/>
      <c r="W110" s="33"/>
      <c r="X110" s="33"/>
      <c r="Y110" s="33"/>
      <c r="Z110" s="33"/>
      <c r="AA110" s="33"/>
      <c r="AB110" s="103"/>
      <c r="AC110" s="33"/>
      <c r="AD110" s="33"/>
      <c r="AE110" s="33"/>
      <c r="AF110" s="33"/>
      <c r="AG110" s="33"/>
      <c r="AH110" s="33"/>
      <c r="AI110" s="33"/>
      <c r="AJ110" s="33"/>
      <c r="AK110" s="88"/>
      <c r="AL110" s="79"/>
      <c r="AM110" s="33"/>
      <c r="AN110" s="33"/>
      <c r="AO110" s="33"/>
      <c r="AP110" s="33">
        <v>80</v>
      </c>
      <c r="AQ110" s="88"/>
      <c r="AR110" s="33"/>
      <c r="AS110" s="33"/>
      <c r="AT110" s="33"/>
      <c r="AU110" s="33"/>
      <c r="AV110" s="33"/>
      <c r="AW110" s="33"/>
      <c r="AX110" s="33"/>
      <c r="AY110" s="33"/>
      <c r="AZ110" s="77">
        <v>87</v>
      </c>
      <c r="BA110" s="33"/>
      <c r="BB110" s="33">
        <v>94</v>
      </c>
      <c r="BC110" s="33"/>
      <c r="BD110" s="33"/>
      <c r="BE110" s="33"/>
      <c r="BF110" s="33"/>
      <c r="BG110" s="33">
        <v>98</v>
      </c>
      <c r="BH110" s="33"/>
      <c r="BI110" s="33"/>
      <c r="BJ110" s="33">
        <v>78</v>
      </c>
      <c r="BK110" s="33"/>
      <c r="BL110" s="33"/>
      <c r="BM110" s="33"/>
      <c r="BN110" s="33">
        <v>80</v>
      </c>
      <c r="BO110" s="33"/>
      <c r="BP110" s="33"/>
      <c r="BQ110" s="33"/>
      <c r="BR110" s="33">
        <v>74</v>
      </c>
      <c r="BS110" s="33">
        <v>78</v>
      </c>
      <c r="BT110" s="33"/>
      <c r="BU110" s="33"/>
      <c r="BV110" s="33"/>
      <c r="BW110" s="33"/>
      <c r="BX110" s="33"/>
      <c r="BY110" s="33"/>
      <c r="BZ110" s="33"/>
      <c r="CA110" s="33">
        <v>196</v>
      </c>
      <c r="CB110" s="33"/>
      <c r="CC110" s="33"/>
      <c r="CD110" s="33">
        <v>101</v>
      </c>
      <c r="CE110" s="33"/>
      <c r="CF110" s="33"/>
      <c r="CG110" s="33"/>
      <c r="CH110" s="33"/>
      <c r="CI110" s="33"/>
      <c r="CJ110" s="33"/>
      <c r="CK110" s="33">
        <v>95</v>
      </c>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v>75</v>
      </c>
      <c r="DV110" s="33"/>
      <c r="DW110" s="33"/>
      <c r="DX110" s="33"/>
      <c r="DY110" s="33"/>
      <c r="DZ110" s="33"/>
      <c r="EA110" s="33"/>
      <c r="EB110" s="33"/>
      <c r="EC110" s="33"/>
      <c r="ED110" s="33"/>
      <c r="EE110" s="88"/>
      <c r="EF110" s="93"/>
      <c r="EG110" s="83"/>
      <c r="EH110" s="108"/>
      <c r="EI110" s="33"/>
      <c r="EJ110" s="33"/>
      <c r="EK110" s="33"/>
      <c r="EL110" s="33"/>
      <c r="EM110" s="33"/>
      <c r="EN110" s="33"/>
      <c r="EO110" s="33"/>
      <c r="EP110" s="33"/>
      <c r="EQ110" s="33"/>
      <c r="ER110" s="33"/>
      <c r="ES110" s="33"/>
      <c r="ET110" s="33"/>
      <c r="EU110" s="33"/>
      <c r="EV110" s="33"/>
      <c r="EW110" s="33"/>
      <c r="EX110" s="33"/>
      <c r="EY110" s="33"/>
      <c r="EZ110" s="33"/>
      <c r="FA110" s="33"/>
      <c r="FB110" s="33"/>
      <c r="FC110" s="33"/>
      <c r="FD110" s="33"/>
      <c r="FE110" s="33"/>
      <c r="FF110" s="33"/>
      <c r="FG110" s="33"/>
      <c r="FH110" s="33"/>
      <c r="FI110" s="33"/>
      <c r="FJ110" s="33"/>
      <c r="FK110" s="33"/>
      <c r="FL110" s="33"/>
      <c r="FM110" s="33"/>
      <c r="FN110" s="33"/>
      <c r="FO110" s="33"/>
      <c r="FP110" s="33"/>
      <c r="FQ110" s="33"/>
      <c r="FR110" s="33"/>
      <c r="FS110" s="33"/>
      <c r="FT110" s="33"/>
      <c r="FU110" s="33"/>
      <c r="FV110" s="33"/>
      <c r="FW110" s="33"/>
      <c r="FX110" s="33"/>
      <c r="FY110" s="33"/>
      <c r="FZ110" s="33"/>
      <c r="GA110" s="33"/>
      <c r="GB110" s="33"/>
      <c r="GC110" s="33"/>
      <c r="GD110" s="33"/>
      <c r="GE110" s="33"/>
      <c r="GF110" s="33"/>
      <c r="GG110" s="33"/>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c r="HJ110" s="33"/>
      <c r="HK110" s="33"/>
      <c r="HL110" s="33"/>
      <c r="HM110" s="33"/>
      <c r="HN110" s="33"/>
      <c r="HO110" s="33"/>
      <c r="HP110" s="33"/>
      <c r="HQ110" s="33"/>
      <c r="HR110" s="33"/>
      <c r="HS110" s="33"/>
      <c r="HT110" s="33"/>
      <c r="HU110" s="33"/>
      <c r="HV110" s="33"/>
      <c r="HW110" s="33"/>
      <c r="HX110" s="33"/>
      <c r="HY110" s="33"/>
      <c r="HZ110" s="33"/>
      <c r="IA110" s="33"/>
      <c r="IB110" s="33"/>
      <c r="IC110" s="33"/>
      <c r="ID110" s="33"/>
      <c r="IE110" s="33"/>
      <c r="IF110" s="33"/>
      <c r="IG110" s="33"/>
      <c r="IH110" s="33"/>
      <c r="II110" s="33"/>
      <c r="IJ110" s="33"/>
      <c r="IK110" s="33"/>
      <c r="IL110" s="33"/>
      <c r="IM110" s="33"/>
      <c r="IN110" s="33">
        <v>85</v>
      </c>
      <c r="IO110" s="33"/>
      <c r="IP110" s="33"/>
      <c r="IQ110" s="33"/>
      <c r="IR110" s="33"/>
      <c r="IS110" s="33"/>
      <c r="IT110" s="33"/>
      <c r="IU110" s="33"/>
      <c r="IV110" s="33"/>
      <c r="IW110" s="33"/>
      <c r="IX110" s="33"/>
      <c r="IY110" s="33"/>
    </row>
    <row r="111" spans="1:259" ht="18">
      <c r="A111" s="35" t="s">
        <v>448</v>
      </c>
      <c r="B111" s="33">
        <v>94</v>
      </c>
      <c r="C111" s="33"/>
      <c r="D111" s="33"/>
      <c r="E111" s="33"/>
      <c r="F111" s="33"/>
      <c r="G111" s="33"/>
      <c r="H111" s="33"/>
      <c r="I111" s="33"/>
      <c r="J111" s="33"/>
      <c r="K111" s="33"/>
      <c r="L111" s="33"/>
      <c r="M111" s="33"/>
      <c r="N111" s="33"/>
      <c r="O111" s="33"/>
      <c r="P111" s="33"/>
      <c r="Q111" s="33"/>
      <c r="R111" s="33"/>
      <c r="S111" s="33"/>
      <c r="T111" s="33"/>
      <c r="U111" s="33"/>
      <c r="V111" s="98"/>
      <c r="W111" s="33"/>
      <c r="X111" s="33"/>
      <c r="Y111" s="33"/>
      <c r="Z111" s="33"/>
      <c r="AA111" s="33"/>
      <c r="AB111" s="103"/>
      <c r="AC111" s="33"/>
      <c r="AD111" s="33"/>
      <c r="AE111" s="33"/>
      <c r="AF111" s="33"/>
      <c r="AG111" s="33"/>
      <c r="AH111" s="33"/>
      <c r="AI111" s="33"/>
      <c r="AJ111" s="33"/>
      <c r="AK111" s="88"/>
      <c r="AL111" s="79"/>
      <c r="AM111" s="33"/>
      <c r="AN111" s="33"/>
      <c r="AO111" s="33"/>
      <c r="AP111" s="33">
        <v>80</v>
      </c>
      <c r="AQ111" s="88"/>
      <c r="AR111" s="33"/>
      <c r="AS111" s="33"/>
      <c r="AT111" s="33"/>
      <c r="AU111" s="33"/>
      <c r="AV111" s="33"/>
      <c r="AW111" s="33"/>
      <c r="AX111" s="33"/>
      <c r="AY111" s="33"/>
      <c r="AZ111" s="77">
        <v>87</v>
      </c>
      <c r="BA111" s="33"/>
      <c r="BB111" s="33">
        <v>94</v>
      </c>
      <c r="BC111" s="33"/>
      <c r="BD111" s="33"/>
      <c r="BE111" s="33"/>
      <c r="BF111" s="33"/>
      <c r="BG111" s="33">
        <v>98</v>
      </c>
      <c r="BH111" s="33"/>
      <c r="BI111" s="33"/>
      <c r="BJ111" s="33">
        <v>78</v>
      </c>
      <c r="BK111" s="33"/>
      <c r="BL111" s="33"/>
      <c r="BM111" s="33"/>
      <c r="BN111" s="33">
        <v>80</v>
      </c>
      <c r="BO111" s="33"/>
      <c r="BP111" s="33"/>
      <c r="BQ111" s="33"/>
      <c r="BR111" s="33">
        <v>74</v>
      </c>
      <c r="BS111" s="33">
        <v>78</v>
      </c>
      <c r="BT111" s="33"/>
      <c r="BU111" s="33"/>
      <c r="BV111" s="33"/>
      <c r="BW111" s="33"/>
      <c r="BX111" s="33"/>
      <c r="BY111" s="33"/>
      <c r="BZ111" s="33"/>
      <c r="CA111" s="33">
        <v>196</v>
      </c>
      <c r="CB111" s="33"/>
      <c r="CC111" s="33"/>
      <c r="CD111" s="33">
        <v>101</v>
      </c>
      <c r="CE111" s="33"/>
      <c r="CF111" s="33"/>
      <c r="CG111" s="33"/>
      <c r="CH111" s="33"/>
      <c r="CI111" s="33"/>
      <c r="CJ111" s="33"/>
      <c r="CK111" s="33">
        <v>95</v>
      </c>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v>75</v>
      </c>
      <c r="DV111" s="33"/>
      <c r="DW111" s="33"/>
      <c r="DX111" s="33"/>
      <c r="DY111" s="33"/>
      <c r="DZ111" s="33"/>
      <c r="EA111" s="33"/>
      <c r="EB111" s="33"/>
      <c r="EC111" s="33"/>
      <c r="ED111" s="33"/>
      <c r="EE111" s="88"/>
      <c r="EF111" s="93"/>
      <c r="EG111" s="83"/>
      <c r="EH111" s="108"/>
      <c r="EI111" s="33"/>
      <c r="EJ111" s="33"/>
      <c r="EK111" s="33"/>
      <c r="EL111" s="33"/>
      <c r="EM111" s="33"/>
      <c r="EN111" s="33"/>
      <c r="EO111" s="33"/>
      <c r="EP111" s="33"/>
      <c r="EQ111" s="33"/>
      <c r="ER111" s="33"/>
      <c r="ES111" s="33"/>
      <c r="ET111" s="33"/>
      <c r="EU111" s="33"/>
      <c r="EV111" s="33"/>
      <c r="EW111" s="33"/>
      <c r="EX111" s="33"/>
      <c r="EY111" s="33"/>
      <c r="EZ111" s="33"/>
      <c r="FA111" s="33"/>
      <c r="FB111" s="33"/>
      <c r="FC111" s="33"/>
      <c r="FD111" s="33"/>
      <c r="FE111" s="33"/>
      <c r="FF111" s="33"/>
      <c r="FG111" s="33"/>
      <c r="FH111" s="33"/>
      <c r="FI111" s="33"/>
      <c r="FJ111" s="33"/>
      <c r="FK111" s="33"/>
      <c r="FL111" s="33"/>
      <c r="FM111" s="33"/>
      <c r="FN111" s="33"/>
      <c r="FO111" s="33"/>
      <c r="FP111" s="33"/>
      <c r="FQ111" s="33"/>
      <c r="FR111" s="33"/>
      <c r="FS111" s="33"/>
      <c r="FT111" s="33"/>
      <c r="FU111" s="33"/>
      <c r="FV111" s="33"/>
      <c r="FW111" s="33"/>
      <c r="FX111" s="33"/>
      <c r="FY111" s="33"/>
      <c r="FZ111" s="33"/>
      <c r="GA111" s="33"/>
      <c r="GB111" s="33"/>
      <c r="GC111" s="33"/>
      <c r="GD111" s="33"/>
      <c r="GE111" s="33"/>
      <c r="GF111" s="33"/>
      <c r="GG111" s="33"/>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c r="HJ111" s="33"/>
      <c r="HK111" s="33"/>
      <c r="HL111" s="33"/>
      <c r="HM111" s="33"/>
      <c r="HN111" s="33"/>
      <c r="HO111" s="33"/>
      <c r="HP111" s="33"/>
      <c r="HQ111" s="33"/>
      <c r="HR111" s="33"/>
      <c r="HS111" s="33"/>
      <c r="HT111" s="33"/>
      <c r="HU111" s="33"/>
      <c r="HV111" s="33"/>
      <c r="HW111" s="33"/>
      <c r="HX111" s="33"/>
      <c r="HY111" s="33"/>
      <c r="HZ111" s="33"/>
      <c r="IA111" s="33"/>
      <c r="IB111" s="33"/>
      <c r="IC111" s="33"/>
      <c r="ID111" s="33"/>
      <c r="IE111" s="33"/>
      <c r="IF111" s="33"/>
      <c r="IG111" s="33"/>
      <c r="IH111" s="33"/>
      <c r="II111" s="33"/>
      <c r="IJ111" s="33"/>
      <c r="IK111" s="33"/>
      <c r="IL111" s="33"/>
      <c r="IM111" s="33"/>
      <c r="IN111" s="33">
        <v>85</v>
      </c>
      <c r="IO111" s="33"/>
      <c r="IP111" s="33"/>
      <c r="IQ111" s="33"/>
      <c r="IR111" s="33"/>
      <c r="IS111" s="33"/>
      <c r="IT111" s="33"/>
      <c r="IU111" s="33"/>
      <c r="IV111" s="33"/>
      <c r="IW111" s="33"/>
      <c r="IX111" s="33"/>
      <c r="IY111" s="33"/>
    </row>
    <row r="112" spans="1:259">
      <c r="A112" s="61">
        <v>55</v>
      </c>
      <c r="B112" s="33"/>
      <c r="C112" s="33"/>
      <c r="D112" s="33"/>
      <c r="E112" s="33"/>
      <c r="F112" s="33"/>
      <c r="G112" s="33"/>
      <c r="H112" s="33"/>
      <c r="I112" s="33"/>
      <c r="J112" s="33"/>
      <c r="K112" s="33"/>
      <c r="L112" s="33"/>
      <c r="M112" s="33"/>
      <c r="N112" s="33"/>
      <c r="O112" s="33"/>
      <c r="P112" s="33"/>
      <c r="Q112" s="33"/>
      <c r="R112" s="33">
        <v>178</v>
      </c>
      <c r="S112" s="33"/>
      <c r="T112" s="33"/>
      <c r="U112" s="33"/>
      <c r="V112" s="98">
        <v>208</v>
      </c>
      <c r="W112" s="33">
        <v>78</v>
      </c>
      <c r="X112" s="33"/>
      <c r="Y112" s="33"/>
      <c r="Z112" s="33"/>
      <c r="AA112" s="33"/>
      <c r="AB112" s="103"/>
      <c r="AC112" s="33"/>
      <c r="AD112" s="33"/>
      <c r="AE112" s="33">
        <v>82</v>
      </c>
      <c r="AF112" s="33"/>
      <c r="AG112" s="33"/>
      <c r="AH112" s="33">
        <v>95</v>
      </c>
      <c r="AI112" s="33"/>
      <c r="AJ112" s="33"/>
      <c r="AK112" s="88"/>
      <c r="AL112" s="79">
        <v>83</v>
      </c>
      <c r="AM112" s="33"/>
      <c r="AN112" s="33"/>
      <c r="AO112" s="33"/>
      <c r="AP112" s="33">
        <v>84</v>
      </c>
      <c r="AQ112" s="88">
        <v>96</v>
      </c>
      <c r="AR112" s="33"/>
      <c r="AS112" s="33"/>
      <c r="AT112" s="33"/>
      <c r="AU112" s="33"/>
      <c r="AV112" s="33"/>
      <c r="AW112" s="33"/>
      <c r="AX112" s="33"/>
      <c r="AY112" s="33">
        <v>174</v>
      </c>
      <c r="AZ112" s="77"/>
      <c r="BA112" s="33"/>
      <c r="BB112" s="33"/>
      <c r="BC112" s="33"/>
      <c r="BD112" s="33"/>
      <c r="BE112" s="33"/>
      <c r="BF112" s="33"/>
      <c r="BG112" s="33"/>
      <c r="BH112" s="33"/>
      <c r="BI112" s="33"/>
      <c r="BJ112" s="33">
        <v>73</v>
      </c>
      <c r="BK112" s="33"/>
      <c r="BL112" s="33"/>
      <c r="BM112" s="33"/>
      <c r="BN112" s="33">
        <v>86</v>
      </c>
      <c r="BO112" s="33"/>
      <c r="BP112" s="33"/>
      <c r="BQ112" s="33"/>
      <c r="BR112" s="33"/>
      <c r="BS112" s="33"/>
      <c r="BT112" s="33">
        <v>67</v>
      </c>
      <c r="BU112" s="33"/>
      <c r="BV112" s="33"/>
      <c r="BW112" s="33"/>
      <c r="BX112" s="33"/>
      <c r="BY112" s="33"/>
      <c r="BZ112" s="33"/>
      <c r="CA112" s="33">
        <v>98</v>
      </c>
      <c r="CB112" s="33"/>
      <c r="CC112" s="33"/>
      <c r="CD112" s="33"/>
      <c r="CE112" s="33"/>
      <c r="CF112" s="33"/>
      <c r="CG112" s="33"/>
      <c r="CH112" s="33"/>
      <c r="CI112" s="33"/>
      <c r="CJ112" s="33"/>
      <c r="CK112" s="33">
        <v>50</v>
      </c>
      <c r="CL112" s="33"/>
      <c r="CM112" s="33"/>
      <c r="CN112" s="33"/>
      <c r="CO112" s="33"/>
      <c r="CP112" s="33"/>
      <c r="CQ112" s="33"/>
      <c r="CR112" s="33"/>
      <c r="CS112" s="33"/>
      <c r="CT112" s="33"/>
      <c r="CU112" s="33"/>
      <c r="CV112" s="33"/>
      <c r="CW112" s="33"/>
      <c r="CX112" s="33"/>
      <c r="CY112" s="33"/>
      <c r="CZ112" s="33"/>
      <c r="DA112" s="33"/>
      <c r="DB112" s="33"/>
      <c r="DC112" s="33"/>
      <c r="DD112" s="33"/>
      <c r="DE112" s="33"/>
      <c r="DF112" s="33"/>
      <c r="DG112" s="33"/>
      <c r="DH112" s="33"/>
      <c r="DI112" s="33"/>
      <c r="DJ112" s="33">
        <v>76</v>
      </c>
      <c r="DK112" s="33"/>
      <c r="DL112" s="33">
        <v>92</v>
      </c>
      <c r="DM112" s="33"/>
      <c r="DN112" s="33"/>
      <c r="DO112" s="33"/>
      <c r="DP112" s="33"/>
      <c r="DQ112" s="33"/>
      <c r="DR112" s="33"/>
      <c r="DS112" s="33"/>
      <c r="DT112" s="33"/>
      <c r="DU112" s="33"/>
      <c r="DV112" s="33"/>
      <c r="DW112" s="33"/>
      <c r="DX112" s="33"/>
      <c r="DY112" s="33"/>
      <c r="DZ112" s="33"/>
      <c r="EA112" s="33"/>
      <c r="EB112" s="33"/>
      <c r="EC112" s="33"/>
      <c r="ED112" s="33"/>
      <c r="EE112" s="88"/>
      <c r="EF112" s="93"/>
      <c r="EG112" s="83"/>
      <c r="EH112" s="108"/>
      <c r="EI112" s="33"/>
      <c r="EJ112" s="33"/>
      <c r="EK112" s="33"/>
      <c r="EL112" s="33"/>
      <c r="EM112" s="33"/>
      <c r="EN112" s="33">
        <v>102</v>
      </c>
      <c r="EO112" s="33"/>
      <c r="EP112" s="33"/>
      <c r="EQ112" s="33"/>
      <c r="ER112" s="33"/>
      <c r="ES112" s="33"/>
      <c r="ET112" s="33"/>
      <c r="EU112" s="33"/>
      <c r="EV112" s="33"/>
      <c r="EW112" s="33"/>
      <c r="EX112" s="33"/>
      <c r="EY112" s="33"/>
      <c r="EZ112" s="33"/>
      <c r="FA112" s="33"/>
      <c r="FB112" s="33"/>
      <c r="FC112" s="33"/>
      <c r="FD112" s="33"/>
      <c r="FE112" s="33"/>
      <c r="FF112" s="33"/>
      <c r="FG112" s="33"/>
      <c r="FH112" s="33"/>
      <c r="FI112" s="33"/>
      <c r="FJ112" s="33"/>
      <c r="FK112" s="33"/>
      <c r="FL112" s="33"/>
      <c r="FM112" s="33"/>
      <c r="FN112" s="33"/>
      <c r="FO112" s="33"/>
      <c r="FP112" s="33"/>
      <c r="FQ112" s="33"/>
      <c r="FR112" s="33"/>
      <c r="FS112" s="33"/>
      <c r="FT112" s="33"/>
      <c r="FU112" s="33"/>
      <c r="FV112" s="33">
        <v>111</v>
      </c>
      <c r="FW112" s="33">
        <v>109</v>
      </c>
      <c r="FX112" s="33">
        <v>90</v>
      </c>
      <c r="FY112" s="33">
        <v>81</v>
      </c>
      <c r="FZ112" s="33"/>
      <c r="GA112" s="33">
        <v>110</v>
      </c>
      <c r="GB112" s="33"/>
      <c r="GC112" s="33"/>
      <c r="GD112" s="33"/>
      <c r="GE112" s="33"/>
      <c r="GF112" s="33"/>
      <c r="GG112" s="33"/>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c r="HJ112" s="33"/>
      <c r="HK112" s="33"/>
      <c r="HL112" s="33"/>
      <c r="HM112" s="33"/>
      <c r="HN112" s="33"/>
      <c r="HO112" s="33"/>
      <c r="HP112" s="33"/>
      <c r="HQ112" s="33"/>
      <c r="HR112" s="33"/>
      <c r="HS112" s="33"/>
      <c r="HT112" s="33"/>
      <c r="HU112" s="33"/>
      <c r="HV112" s="33"/>
      <c r="HW112" s="33"/>
      <c r="HX112" s="33"/>
      <c r="HY112" s="33">
        <v>50</v>
      </c>
      <c r="HZ112" s="33"/>
      <c r="IA112" s="33"/>
      <c r="IB112" s="33">
        <v>86</v>
      </c>
      <c r="IC112" s="33"/>
      <c r="ID112" s="33"/>
      <c r="IE112" s="33"/>
      <c r="IF112" s="33"/>
      <c r="IG112" s="33"/>
      <c r="IH112" s="33"/>
      <c r="II112" s="33"/>
      <c r="IJ112" s="33"/>
      <c r="IK112" s="33"/>
      <c r="IL112" s="33"/>
      <c r="IM112" s="33"/>
      <c r="IN112" s="33"/>
      <c r="IO112" s="33"/>
      <c r="IP112" s="33"/>
      <c r="IQ112" s="33"/>
      <c r="IR112" s="33"/>
      <c r="IS112" s="33"/>
      <c r="IT112" s="33"/>
      <c r="IU112" s="33"/>
      <c r="IV112" s="33">
        <v>88</v>
      </c>
      <c r="IW112" s="33">
        <v>83</v>
      </c>
      <c r="IX112" s="33"/>
      <c r="IY112" s="33">
        <v>80</v>
      </c>
    </row>
    <row r="113" spans="1:259" ht="18">
      <c r="A113" s="35" t="s">
        <v>105</v>
      </c>
      <c r="B113" s="33"/>
      <c r="C113" s="33"/>
      <c r="D113" s="33"/>
      <c r="E113" s="33"/>
      <c r="F113" s="33"/>
      <c r="G113" s="33"/>
      <c r="H113" s="33"/>
      <c r="I113" s="33"/>
      <c r="J113" s="33"/>
      <c r="K113" s="33"/>
      <c r="L113" s="33"/>
      <c r="M113" s="33"/>
      <c r="N113" s="33"/>
      <c r="O113" s="33"/>
      <c r="P113" s="33"/>
      <c r="Q113" s="33"/>
      <c r="R113" s="33">
        <v>178</v>
      </c>
      <c r="S113" s="33"/>
      <c r="T113" s="33"/>
      <c r="U113" s="33"/>
      <c r="V113" s="98">
        <v>208</v>
      </c>
      <c r="W113" s="33">
        <v>78</v>
      </c>
      <c r="X113" s="33"/>
      <c r="Y113" s="33"/>
      <c r="Z113" s="33"/>
      <c r="AA113" s="33"/>
      <c r="AB113" s="103"/>
      <c r="AC113" s="33"/>
      <c r="AD113" s="33"/>
      <c r="AE113" s="33">
        <v>82</v>
      </c>
      <c r="AF113" s="33"/>
      <c r="AG113" s="33"/>
      <c r="AH113" s="33">
        <v>95</v>
      </c>
      <c r="AI113" s="33"/>
      <c r="AJ113" s="33"/>
      <c r="AK113" s="88"/>
      <c r="AL113" s="79">
        <v>83</v>
      </c>
      <c r="AM113" s="33"/>
      <c r="AN113" s="33"/>
      <c r="AO113" s="33"/>
      <c r="AP113" s="33">
        <v>84</v>
      </c>
      <c r="AQ113" s="88">
        <v>96</v>
      </c>
      <c r="AR113" s="33"/>
      <c r="AS113" s="33"/>
      <c r="AT113" s="33"/>
      <c r="AU113" s="33"/>
      <c r="AV113" s="33"/>
      <c r="AW113" s="33"/>
      <c r="AX113" s="33"/>
      <c r="AY113" s="33">
        <v>174</v>
      </c>
      <c r="AZ113" s="77"/>
      <c r="BA113" s="33"/>
      <c r="BB113" s="33"/>
      <c r="BC113" s="33"/>
      <c r="BD113" s="33"/>
      <c r="BE113" s="33"/>
      <c r="BF113" s="33"/>
      <c r="BG113" s="33"/>
      <c r="BH113" s="33"/>
      <c r="BI113" s="33"/>
      <c r="BJ113" s="33">
        <v>73</v>
      </c>
      <c r="BK113" s="33"/>
      <c r="BL113" s="33"/>
      <c r="BM113" s="33"/>
      <c r="BN113" s="33">
        <v>86</v>
      </c>
      <c r="BO113" s="33"/>
      <c r="BP113" s="33"/>
      <c r="BQ113" s="33"/>
      <c r="BR113" s="33"/>
      <c r="BS113" s="33"/>
      <c r="BT113" s="33">
        <v>67</v>
      </c>
      <c r="BU113" s="33"/>
      <c r="BV113" s="33"/>
      <c r="BW113" s="33"/>
      <c r="BX113" s="33"/>
      <c r="BY113" s="33"/>
      <c r="BZ113" s="33"/>
      <c r="CA113" s="33">
        <v>98</v>
      </c>
      <c r="CB113" s="33"/>
      <c r="CC113" s="33"/>
      <c r="CD113" s="33"/>
      <c r="CE113" s="33"/>
      <c r="CF113" s="33"/>
      <c r="CG113" s="33"/>
      <c r="CH113" s="33"/>
      <c r="CI113" s="33"/>
      <c r="CJ113" s="33"/>
      <c r="CK113" s="33">
        <v>50</v>
      </c>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v>76</v>
      </c>
      <c r="DK113" s="33"/>
      <c r="DL113" s="33">
        <v>92</v>
      </c>
      <c r="DM113" s="33"/>
      <c r="DN113" s="33"/>
      <c r="DO113" s="33"/>
      <c r="DP113" s="33"/>
      <c r="DQ113" s="33"/>
      <c r="DR113" s="33"/>
      <c r="DS113" s="33"/>
      <c r="DT113" s="33"/>
      <c r="DU113" s="33"/>
      <c r="DV113" s="33"/>
      <c r="DW113" s="33"/>
      <c r="DX113" s="33"/>
      <c r="DY113" s="33"/>
      <c r="DZ113" s="33"/>
      <c r="EA113" s="33"/>
      <c r="EB113" s="33"/>
      <c r="EC113" s="33"/>
      <c r="ED113" s="33"/>
      <c r="EE113" s="88"/>
      <c r="EF113" s="93"/>
      <c r="EG113" s="83"/>
      <c r="EH113" s="108"/>
      <c r="EI113" s="33"/>
      <c r="EJ113" s="33"/>
      <c r="EK113" s="33"/>
      <c r="EL113" s="33"/>
      <c r="EM113" s="33"/>
      <c r="EN113" s="33">
        <v>102</v>
      </c>
      <c r="EO113" s="33"/>
      <c r="EP113" s="33"/>
      <c r="EQ113" s="33"/>
      <c r="ER113" s="33"/>
      <c r="ES113" s="33"/>
      <c r="ET113" s="33"/>
      <c r="EU113" s="33"/>
      <c r="EV113" s="33"/>
      <c r="EW113" s="33"/>
      <c r="EX113" s="33"/>
      <c r="EY113" s="33"/>
      <c r="EZ113" s="33"/>
      <c r="FA113" s="33"/>
      <c r="FB113" s="33"/>
      <c r="FC113" s="33"/>
      <c r="FD113" s="33"/>
      <c r="FE113" s="33"/>
      <c r="FF113" s="33"/>
      <c r="FG113" s="33"/>
      <c r="FH113" s="33"/>
      <c r="FI113" s="33"/>
      <c r="FJ113" s="33"/>
      <c r="FK113" s="33"/>
      <c r="FL113" s="33"/>
      <c r="FM113" s="33"/>
      <c r="FN113" s="33"/>
      <c r="FO113" s="33"/>
      <c r="FP113" s="33"/>
      <c r="FQ113" s="33"/>
      <c r="FR113" s="33"/>
      <c r="FS113" s="33"/>
      <c r="FT113" s="33"/>
      <c r="FU113" s="33"/>
      <c r="FV113" s="33">
        <v>111</v>
      </c>
      <c r="FW113" s="33">
        <v>109</v>
      </c>
      <c r="FX113" s="33">
        <v>90</v>
      </c>
      <c r="FY113" s="33">
        <v>81</v>
      </c>
      <c r="FZ113" s="33"/>
      <c r="GA113" s="33">
        <v>110</v>
      </c>
      <c r="GB113" s="33"/>
      <c r="GC113" s="33"/>
      <c r="GD113" s="33"/>
      <c r="GE113" s="33"/>
      <c r="GF113" s="33"/>
      <c r="GG113" s="33"/>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c r="HJ113" s="33"/>
      <c r="HK113" s="33"/>
      <c r="HL113" s="33"/>
      <c r="HM113" s="33"/>
      <c r="HN113" s="33"/>
      <c r="HO113" s="33"/>
      <c r="HP113" s="33"/>
      <c r="HQ113" s="33"/>
      <c r="HR113" s="33"/>
      <c r="HS113" s="33"/>
      <c r="HT113" s="33"/>
      <c r="HU113" s="33"/>
      <c r="HV113" s="33"/>
      <c r="HW113" s="33"/>
      <c r="HX113" s="33"/>
      <c r="HY113" s="33">
        <v>50</v>
      </c>
      <c r="HZ113" s="33"/>
      <c r="IA113" s="33"/>
      <c r="IB113" s="33">
        <v>86</v>
      </c>
      <c r="IC113" s="33"/>
      <c r="ID113" s="33"/>
      <c r="IE113" s="33"/>
      <c r="IF113" s="33"/>
      <c r="IG113" s="33"/>
      <c r="IH113" s="33"/>
      <c r="II113" s="33"/>
      <c r="IJ113" s="33"/>
      <c r="IK113" s="33"/>
      <c r="IL113" s="33"/>
      <c r="IM113" s="33"/>
      <c r="IN113" s="33"/>
      <c r="IO113" s="33"/>
      <c r="IP113" s="33"/>
      <c r="IQ113" s="33"/>
      <c r="IR113" s="33"/>
      <c r="IS113" s="33"/>
      <c r="IT113" s="33"/>
      <c r="IU113" s="33"/>
      <c r="IV113" s="33">
        <v>88</v>
      </c>
      <c r="IW113" s="33">
        <v>83</v>
      </c>
      <c r="IX113" s="33"/>
      <c r="IY113" s="33">
        <v>80</v>
      </c>
    </row>
    <row r="114" spans="1:259">
      <c r="A114" s="61">
        <v>56</v>
      </c>
      <c r="B114" s="33"/>
      <c r="C114" s="33"/>
      <c r="D114" s="33"/>
      <c r="E114" s="33"/>
      <c r="F114" s="33"/>
      <c r="G114" s="33"/>
      <c r="H114" s="33"/>
      <c r="I114" s="33"/>
      <c r="J114" s="33"/>
      <c r="K114" s="33"/>
      <c r="L114" s="33"/>
      <c r="M114" s="33"/>
      <c r="N114" s="33"/>
      <c r="O114" s="33"/>
      <c r="P114" s="33"/>
      <c r="Q114" s="33"/>
      <c r="R114" s="33">
        <v>85</v>
      </c>
      <c r="S114" s="33"/>
      <c r="T114" s="33"/>
      <c r="U114" s="33"/>
      <c r="V114" s="98">
        <v>95</v>
      </c>
      <c r="W114" s="33"/>
      <c r="X114" s="33"/>
      <c r="Y114" s="33"/>
      <c r="Z114" s="33"/>
      <c r="AA114" s="33"/>
      <c r="AB114" s="103"/>
      <c r="AC114" s="33"/>
      <c r="AD114" s="33"/>
      <c r="AE114" s="33"/>
      <c r="AF114" s="33"/>
      <c r="AG114" s="33"/>
      <c r="AH114" s="33"/>
      <c r="AI114" s="33"/>
      <c r="AJ114" s="33"/>
      <c r="AK114" s="88"/>
      <c r="AL114" s="79"/>
      <c r="AM114" s="33"/>
      <c r="AN114" s="33"/>
      <c r="AO114" s="33"/>
      <c r="AP114" s="33">
        <v>90</v>
      </c>
      <c r="AQ114" s="88">
        <v>98</v>
      </c>
      <c r="AR114" s="33"/>
      <c r="AS114" s="33"/>
      <c r="AT114" s="33"/>
      <c r="AU114" s="33"/>
      <c r="AV114" s="33"/>
      <c r="AW114" s="33"/>
      <c r="AX114" s="33"/>
      <c r="AY114" s="33">
        <v>98</v>
      </c>
      <c r="AZ114" s="77">
        <v>80</v>
      </c>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v>95</v>
      </c>
      <c r="CL114" s="33"/>
      <c r="CM114" s="33">
        <v>72</v>
      </c>
      <c r="CN114" s="33"/>
      <c r="CO114" s="33"/>
      <c r="CP114" s="33"/>
      <c r="CQ114" s="33"/>
      <c r="CR114" s="33"/>
      <c r="CS114" s="33"/>
      <c r="CT114" s="33"/>
      <c r="CU114" s="33"/>
      <c r="CV114" s="33"/>
      <c r="CW114" s="33"/>
      <c r="CX114" s="33"/>
      <c r="CY114" s="33"/>
      <c r="CZ114" s="33"/>
      <c r="DA114" s="33"/>
      <c r="DB114" s="33"/>
      <c r="DC114" s="33"/>
      <c r="DD114" s="33"/>
      <c r="DE114" s="33">
        <v>90</v>
      </c>
      <c r="DF114" s="33"/>
      <c r="DG114" s="33"/>
      <c r="DH114" s="33"/>
      <c r="DI114" s="33"/>
      <c r="DJ114" s="33">
        <v>67</v>
      </c>
      <c r="DK114" s="33"/>
      <c r="DL114" s="33"/>
      <c r="DM114" s="33"/>
      <c r="DN114" s="33"/>
      <c r="DO114" s="33"/>
      <c r="DP114" s="33"/>
      <c r="DQ114" s="33"/>
      <c r="DR114" s="33"/>
      <c r="DS114" s="33"/>
      <c r="DT114" s="33"/>
      <c r="DU114" s="33">
        <v>85</v>
      </c>
      <c r="DV114" s="33"/>
      <c r="DW114" s="33"/>
      <c r="DX114" s="33"/>
      <c r="DY114" s="33"/>
      <c r="DZ114" s="33"/>
      <c r="EA114" s="33"/>
      <c r="EB114" s="33"/>
      <c r="EC114" s="33"/>
      <c r="ED114" s="33"/>
      <c r="EE114" s="88"/>
      <c r="EF114" s="93"/>
      <c r="EG114" s="83"/>
      <c r="EH114" s="108"/>
      <c r="EI114" s="33"/>
      <c r="EJ114" s="33"/>
      <c r="EK114" s="33"/>
      <c r="EL114" s="33"/>
      <c r="EM114" s="33"/>
      <c r="EN114" s="33"/>
      <c r="EO114" s="33"/>
      <c r="EP114" s="33"/>
      <c r="EQ114" s="33"/>
      <c r="ER114" s="33"/>
      <c r="ES114" s="33"/>
      <c r="ET114" s="33"/>
      <c r="EU114" s="33"/>
      <c r="EV114" s="33"/>
      <c r="EW114" s="33"/>
      <c r="EX114" s="33"/>
      <c r="EY114" s="33"/>
      <c r="EZ114" s="33"/>
      <c r="FA114" s="33"/>
      <c r="FB114" s="33"/>
      <c r="FC114" s="33"/>
      <c r="FD114" s="33"/>
      <c r="FE114" s="33"/>
      <c r="FF114" s="33"/>
      <c r="FG114" s="33"/>
      <c r="FH114" s="33"/>
      <c r="FI114" s="33"/>
      <c r="FJ114" s="33"/>
      <c r="FK114" s="33"/>
      <c r="FL114" s="33"/>
      <c r="FM114" s="33"/>
      <c r="FN114" s="33"/>
      <c r="FO114" s="33"/>
      <c r="FP114" s="33"/>
      <c r="FQ114" s="33"/>
      <c r="FR114" s="33"/>
      <c r="FS114" s="33"/>
      <c r="FT114" s="33"/>
      <c r="FU114" s="33"/>
      <c r="FV114" s="33"/>
      <c r="FW114" s="33"/>
      <c r="FX114" s="33"/>
      <c r="FY114" s="33"/>
      <c r="FZ114" s="33"/>
      <c r="GA114" s="33"/>
      <c r="GB114" s="33"/>
      <c r="GC114" s="33"/>
      <c r="GD114" s="33"/>
      <c r="GE114" s="33"/>
      <c r="GF114" s="33"/>
      <c r="GG114" s="33"/>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c r="HJ114" s="33">
        <v>98</v>
      </c>
      <c r="HK114" s="33">
        <v>70</v>
      </c>
      <c r="HL114" s="33"/>
      <c r="HM114" s="33"/>
      <c r="HN114" s="33"/>
      <c r="HO114" s="33"/>
      <c r="HP114" s="33"/>
      <c r="HQ114" s="33"/>
      <c r="HR114" s="33"/>
      <c r="HS114" s="33"/>
      <c r="HT114" s="33"/>
      <c r="HU114" s="33"/>
      <c r="HV114" s="33"/>
      <c r="HW114" s="33"/>
      <c r="HX114" s="33"/>
      <c r="HY114" s="33"/>
      <c r="HZ114" s="33"/>
      <c r="IA114" s="33"/>
      <c r="IB114" s="33"/>
      <c r="IC114" s="33"/>
      <c r="ID114" s="33"/>
      <c r="IE114" s="33"/>
      <c r="IF114" s="33"/>
      <c r="IG114" s="33"/>
      <c r="IH114" s="33"/>
      <c r="II114" s="33"/>
      <c r="IJ114" s="33"/>
      <c r="IK114" s="33"/>
      <c r="IL114" s="33"/>
      <c r="IM114" s="33"/>
      <c r="IN114" s="33"/>
      <c r="IO114" s="33"/>
      <c r="IP114" s="33"/>
      <c r="IQ114" s="33"/>
      <c r="IR114" s="33"/>
      <c r="IS114" s="33"/>
      <c r="IT114" s="33"/>
      <c r="IU114" s="33"/>
      <c r="IV114" s="33"/>
      <c r="IW114" s="33"/>
      <c r="IX114" s="33"/>
      <c r="IY114" s="33"/>
    </row>
    <row r="115" spans="1:259" ht="18">
      <c r="A115" s="35" t="s">
        <v>863</v>
      </c>
      <c r="B115" s="33"/>
      <c r="C115" s="33"/>
      <c r="D115" s="33"/>
      <c r="E115" s="33"/>
      <c r="F115" s="33"/>
      <c r="G115" s="33"/>
      <c r="H115" s="33"/>
      <c r="I115" s="33"/>
      <c r="J115" s="33"/>
      <c r="K115" s="33"/>
      <c r="L115" s="33"/>
      <c r="M115" s="33"/>
      <c r="N115" s="33"/>
      <c r="O115" s="33"/>
      <c r="P115" s="33"/>
      <c r="Q115" s="33"/>
      <c r="R115" s="33"/>
      <c r="S115" s="33"/>
      <c r="T115" s="33"/>
      <c r="U115" s="33"/>
      <c r="V115" s="98"/>
      <c r="W115" s="33"/>
      <c r="X115" s="33"/>
      <c r="Y115" s="33"/>
      <c r="Z115" s="33"/>
      <c r="AA115" s="33"/>
      <c r="AB115" s="103"/>
      <c r="AC115" s="33"/>
      <c r="AD115" s="33"/>
      <c r="AE115" s="33"/>
      <c r="AF115" s="33"/>
      <c r="AG115" s="33"/>
      <c r="AH115" s="33"/>
      <c r="AI115" s="33"/>
      <c r="AJ115" s="33"/>
      <c r="AK115" s="88"/>
      <c r="AL115" s="79"/>
      <c r="AM115" s="33"/>
      <c r="AN115" s="33"/>
      <c r="AO115" s="33"/>
      <c r="AP115" s="33"/>
      <c r="AQ115" s="88"/>
      <c r="AR115" s="33"/>
      <c r="AS115" s="33"/>
      <c r="AT115" s="33"/>
      <c r="AU115" s="33"/>
      <c r="AV115" s="33"/>
      <c r="AW115" s="33"/>
      <c r="AX115" s="33"/>
      <c r="AY115" s="33"/>
      <c r="AZ115" s="77">
        <v>80</v>
      </c>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33"/>
      <c r="DX115" s="33"/>
      <c r="DY115" s="33"/>
      <c r="DZ115" s="33"/>
      <c r="EA115" s="33"/>
      <c r="EB115" s="33"/>
      <c r="EC115" s="33"/>
      <c r="ED115" s="33"/>
      <c r="EE115" s="88"/>
      <c r="EF115" s="93"/>
      <c r="EG115" s="83"/>
      <c r="EH115" s="108"/>
      <c r="EI115" s="33"/>
      <c r="EJ115" s="33"/>
      <c r="EK115" s="33"/>
      <c r="EL115" s="33"/>
      <c r="EM115" s="33"/>
      <c r="EN115" s="33"/>
      <c r="EO115" s="33"/>
      <c r="EP115" s="33"/>
      <c r="EQ115" s="33"/>
      <c r="ER115" s="33"/>
      <c r="ES115" s="33"/>
      <c r="ET115" s="33"/>
      <c r="EU115" s="33"/>
      <c r="EV115" s="33"/>
      <c r="EW115" s="33"/>
      <c r="EX115" s="33"/>
      <c r="EY115" s="33"/>
      <c r="EZ115" s="33"/>
      <c r="FA115" s="33"/>
      <c r="FB115" s="33"/>
      <c r="FC115" s="33"/>
      <c r="FD115" s="33"/>
      <c r="FE115" s="33"/>
      <c r="FF115" s="33"/>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33"/>
      <c r="GF115" s="33"/>
      <c r="GG115" s="33"/>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c r="HJ115" s="33"/>
      <c r="HK115" s="33"/>
      <c r="HL115" s="33"/>
      <c r="HM115" s="33"/>
      <c r="HN115" s="33"/>
      <c r="HO115" s="33"/>
      <c r="HP115" s="33"/>
      <c r="HQ115" s="33"/>
      <c r="HR115" s="33"/>
      <c r="HS115" s="33"/>
      <c r="HT115" s="33"/>
      <c r="HU115" s="33"/>
      <c r="HV115" s="33"/>
      <c r="HW115" s="33"/>
      <c r="HX115" s="33"/>
      <c r="HY115" s="33"/>
      <c r="HZ115" s="33"/>
      <c r="IA115" s="33"/>
      <c r="IB115" s="33"/>
      <c r="IC115" s="33"/>
      <c r="ID115" s="33"/>
      <c r="IE115" s="33"/>
      <c r="IF115" s="33"/>
      <c r="IG115" s="33"/>
      <c r="IH115" s="33"/>
      <c r="II115" s="33"/>
      <c r="IJ115" s="33"/>
      <c r="IK115" s="33"/>
      <c r="IL115" s="33"/>
      <c r="IM115" s="33"/>
      <c r="IN115" s="33"/>
      <c r="IO115" s="33"/>
      <c r="IP115" s="33"/>
      <c r="IQ115" s="33"/>
      <c r="IR115" s="33"/>
      <c r="IS115" s="33"/>
      <c r="IT115" s="33"/>
      <c r="IU115" s="33"/>
      <c r="IV115" s="33"/>
      <c r="IW115" s="33"/>
      <c r="IX115" s="33"/>
      <c r="IY115" s="33"/>
    </row>
    <row r="116" spans="1:259" ht="18">
      <c r="A116" s="35" t="s">
        <v>108</v>
      </c>
      <c r="B116" s="33"/>
      <c r="C116" s="33"/>
      <c r="D116" s="33"/>
      <c r="E116" s="33"/>
      <c r="F116" s="33"/>
      <c r="G116" s="33"/>
      <c r="H116" s="33"/>
      <c r="I116" s="33"/>
      <c r="J116" s="33"/>
      <c r="K116" s="33"/>
      <c r="L116" s="33"/>
      <c r="M116" s="33"/>
      <c r="N116" s="33"/>
      <c r="O116" s="33"/>
      <c r="P116" s="33"/>
      <c r="Q116" s="33"/>
      <c r="R116" s="33"/>
      <c r="S116" s="33"/>
      <c r="T116" s="33"/>
      <c r="U116" s="33"/>
      <c r="V116" s="98"/>
      <c r="W116" s="33"/>
      <c r="X116" s="33"/>
      <c r="Y116" s="33"/>
      <c r="Z116" s="33"/>
      <c r="AA116" s="33"/>
      <c r="AB116" s="103"/>
      <c r="AC116" s="33"/>
      <c r="AD116" s="33"/>
      <c r="AE116" s="33"/>
      <c r="AF116" s="33"/>
      <c r="AG116" s="33"/>
      <c r="AH116" s="33"/>
      <c r="AI116" s="33"/>
      <c r="AJ116" s="33"/>
      <c r="AK116" s="88"/>
      <c r="AL116" s="79"/>
      <c r="AM116" s="33"/>
      <c r="AN116" s="33"/>
      <c r="AO116" s="33"/>
      <c r="AP116" s="33"/>
      <c r="AQ116" s="88"/>
      <c r="AR116" s="33"/>
      <c r="AS116" s="33"/>
      <c r="AT116" s="33"/>
      <c r="AU116" s="33"/>
      <c r="AV116" s="33"/>
      <c r="AW116" s="33"/>
      <c r="AX116" s="33"/>
      <c r="AY116" s="33">
        <v>98</v>
      </c>
      <c r="AZ116" s="77"/>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v>72</v>
      </c>
      <c r="CN116" s="33"/>
      <c r="CO116" s="33"/>
      <c r="CP116" s="33"/>
      <c r="CQ116" s="33"/>
      <c r="CR116" s="33"/>
      <c r="CS116" s="33"/>
      <c r="CT116" s="33"/>
      <c r="CU116" s="33"/>
      <c r="CV116" s="33"/>
      <c r="CW116" s="33"/>
      <c r="CX116" s="33"/>
      <c r="CY116" s="33"/>
      <c r="CZ116" s="33"/>
      <c r="DA116" s="33"/>
      <c r="DB116" s="33"/>
      <c r="DC116" s="33"/>
      <c r="DD116" s="33"/>
      <c r="DE116" s="33">
        <v>90</v>
      </c>
      <c r="DF116" s="33"/>
      <c r="DG116" s="33"/>
      <c r="DH116" s="33"/>
      <c r="DI116" s="33"/>
      <c r="DJ116" s="33"/>
      <c r="DK116" s="33"/>
      <c r="DL116" s="33"/>
      <c r="DM116" s="33"/>
      <c r="DN116" s="33"/>
      <c r="DO116" s="33"/>
      <c r="DP116" s="33"/>
      <c r="DQ116" s="33"/>
      <c r="DR116" s="33"/>
      <c r="DS116" s="33"/>
      <c r="DT116" s="33"/>
      <c r="DU116" s="33"/>
      <c r="DV116" s="33"/>
      <c r="DW116" s="33"/>
      <c r="DX116" s="33"/>
      <c r="DY116" s="33"/>
      <c r="DZ116" s="33"/>
      <c r="EA116" s="33"/>
      <c r="EB116" s="33"/>
      <c r="EC116" s="33"/>
      <c r="ED116" s="33"/>
      <c r="EE116" s="88"/>
      <c r="EF116" s="93"/>
      <c r="EG116" s="83"/>
      <c r="EH116" s="108"/>
      <c r="EI116" s="33"/>
      <c r="EJ116" s="33"/>
      <c r="EK116" s="33"/>
      <c r="EL116" s="33"/>
      <c r="EM116" s="33"/>
      <c r="EN116" s="33"/>
      <c r="EO116" s="33"/>
      <c r="EP116" s="33"/>
      <c r="EQ116" s="33"/>
      <c r="ER116" s="33"/>
      <c r="ES116" s="33"/>
      <c r="ET116" s="33"/>
      <c r="EU116" s="33"/>
      <c r="EV116" s="33"/>
      <c r="EW116" s="33"/>
      <c r="EX116" s="33"/>
      <c r="EY116" s="33"/>
      <c r="EZ116" s="33"/>
      <c r="FA116" s="33"/>
      <c r="FB116" s="33"/>
      <c r="FC116" s="33"/>
      <c r="FD116" s="33"/>
      <c r="FE116" s="33"/>
      <c r="FF116" s="33"/>
      <c r="FG116" s="33"/>
      <c r="FH116" s="33"/>
      <c r="FI116" s="33"/>
      <c r="FJ116" s="33"/>
      <c r="FK116" s="33"/>
      <c r="FL116" s="33"/>
      <c r="FM116" s="33"/>
      <c r="FN116" s="33"/>
      <c r="FO116" s="33"/>
      <c r="FP116" s="33"/>
      <c r="FQ116" s="33"/>
      <c r="FR116" s="33"/>
      <c r="FS116" s="33"/>
      <c r="FT116" s="33"/>
      <c r="FU116" s="33"/>
      <c r="FV116" s="33"/>
      <c r="FW116" s="33"/>
      <c r="FX116" s="33"/>
      <c r="FY116" s="33"/>
      <c r="FZ116" s="33"/>
      <c r="GA116" s="33"/>
      <c r="GB116" s="33"/>
      <c r="GC116" s="33"/>
      <c r="GD116" s="33"/>
      <c r="GE116" s="33"/>
      <c r="GF116" s="33"/>
      <c r="GG116" s="33"/>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c r="HJ116" s="33"/>
      <c r="HK116" s="33"/>
      <c r="HL116" s="33"/>
      <c r="HM116" s="33"/>
      <c r="HN116" s="33"/>
      <c r="HO116" s="33"/>
      <c r="HP116" s="33"/>
      <c r="HQ116" s="33"/>
      <c r="HR116" s="33"/>
      <c r="HS116" s="33"/>
      <c r="HT116" s="33"/>
      <c r="HU116" s="33"/>
      <c r="HV116" s="33"/>
      <c r="HW116" s="33"/>
      <c r="HX116" s="33"/>
      <c r="HY116" s="33"/>
      <c r="HZ116" s="33"/>
      <c r="IA116" s="33"/>
      <c r="IB116" s="33"/>
      <c r="IC116" s="33"/>
      <c r="ID116" s="33"/>
      <c r="IE116" s="33"/>
      <c r="IF116" s="33"/>
      <c r="IG116" s="33"/>
      <c r="IH116" s="33"/>
      <c r="II116" s="33"/>
      <c r="IJ116" s="33"/>
      <c r="IK116" s="33"/>
      <c r="IL116" s="33"/>
      <c r="IM116" s="33"/>
      <c r="IN116" s="33"/>
      <c r="IO116" s="33"/>
      <c r="IP116" s="33"/>
      <c r="IQ116" s="33"/>
      <c r="IR116" s="33"/>
      <c r="IS116" s="33"/>
      <c r="IT116" s="33"/>
      <c r="IU116" s="33"/>
      <c r="IV116" s="33"/>
      <c r="IW116" s="33"/>
      <c r="IX116" s="33"/>
      <c r="IY116" s="33"/>
    </row>
    <row r="117" spans="1:259" ht="18">
      <c r="A117" s="35" t="s">
        <v>235</v>
      </c>
      <c r="B117" s="33"/>
      <c r="C117" s="33"/>
      <c r="D117" s="33"/>
      <c r="E117" s="33"/>
      <c r="F117" s="33"/>
      <c r="G117" s="33"/>
      <c r="H117" s="33"/>
      <c r="I117" s="33"/>
      <c r="J117" s="33"/>
      <c r="K117" s="33"/>
      <c r="L117" s="33"/>
      <c r="M117" s="33"/>
      <c r="N117" s="33"/>
      <c r="O117" s="33"/>
      <c r="P117" s="33"/>
      <c r="Q117" s="33"/>
      <c r="R117" s="33">
        <v>85</v>
      </c>
      <c r="S117" s="33"/>
      <c r="T117" s="33"/>
      <c r="U117" s="33"/>
      <c r="V117" s="98">
        <v>95</v>
      </c>
      <c r="W117" s="33"/>
      <c r="X117" s="33"/>
      <c r="Y117" s="33"/>
      <c r="Z117" s="33"/>
      <c r="AA117" s="33"/>
      <c r="AB117" s="103"/>
      <c r="AC117" s="33"/>
      <c r="AD117" s="33"/>
      <c r="AE117" s="33"/>
      <c r="AF117" s="33"/>
      <c r="AG117" s="33"/>
      <c r="AH117" s="33"/>
      <c r="AI117" s="33"/>
      <c r="AJ117" s="33"/>
      <c r="AK117" s="88"/>
      <c r="AL117" s="79"/>
      <c r="AM117" s="33"/>
      <c r="AN117" s="33"/>
      <c r="AO117" s="33"/>
      <c r="AP117" s="33">
        <v>90</v>
      </c>
      <c r="AQ117" s="88">
        <v>98</v>
      </c>
      <c r="AR117" s="33"/>
      <c r="AS117" s="33"/>
      <c r="AT117" s="33"/>
      <c r="AU117" s="33"/>
      <c r="AV117" s="33"/>
      <c r="AW117" s="33"/>
      <c r="AX117" s="33"/>
      <c r="AY117" s="33"/>
      <c r="AZ117" s="77"/>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v>95</v>
      </c>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v>67</v>
      </c>
      <c r="DK117" s="33"/>
      <c r="DL117" s="33"/>
      <c r="DM117" s="33"/>
      <c r="DN117" s="33"/>
      <c r="DO117" s="33"/>
      <c r="DP117" s="33"/>
      <c r="DQ117" s="33"/>
      <c r="DR117" s="33"/>
      <c r="DS117" s="33"/>
      <c r="DT117" s="33"/>
      <c r="DU117" s="33">
        <v>85</v>
      </c>
      <c r="DV117" s="33"/>
      <c r="DW117" s="33"/>
      <c r="DX117" s="33"/>
      <c r="DY117" s="33"/>
      <c r="DZ117" s="33"/>
      <c r="EA117" s="33"/>
      <c r="EB117" s="33"/>
      <c r="EC117" s="33"/>
      <c r="ED117" s="33"/>
      <c r="EE117" s="88"/>
      <c r="EF117" s="93"/>
      <c r="EG117" s="83"/>
      <c r="EH117" s="108"/>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v>98</v>
      </c>
      <c r="HK117" s="33">
        <v>70</v>
      </c>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c r="IW117" s="33"/>
      <c r="IX117" s="33"/>
      <c r="IY117" s="33"/>
    </row>
    <row r="118" spans="1:259">
      <c r="A118" s="61">
        <v>57</v>
      </c>
      <c r="B118" s="33"/>
      <c r="C118" s="33"/>
      <c r="D118" s="33"/>
      <c r="E118" s="33"/>
      <c r="F118" s="33"/>
      <c r="G118" s="33"/>
      <c r="H118" s="33"/>
      <c r="I118" s="33"/>
      <c r="J118" s="33"/>
      <c r="K118" s="33"/>
      <c r="L118" s="33"/>
      <c r="M118" s="33"/>
      <c r="N118" s="33"/>
      <c r="O118" s="33"/>
      <c r="P118" s="33"/>
      <c r="Q118" s="33"/>
      <c r="R118" s="33">
        <v>85</v>
      </c>
      <c r="S118" s="33"/>
      <c r="T118" s="33"/>
      <c r="U118" s="33"/>
      <c r="V118" s="98"/>
      <c r="W118" s="33"/>
      <c r="X118" s="33"/>
      <c r="Y118" s="33"/>
      <c r="Z118" s="33"/>
      <c r="AA118" s="33"/>
      <c r="AB118" s="103"/>
      <c r="AC118" s="33"/>
      <c r="AD118" s="33"/>
      <c r="AE118" s="33"/>
      <c r="AF118" s="33"/>
      <c r="AG118" s="33"/>
      <c r="AH118" s="33"/>
      <c r="AI118" s="33"/>
      <c r="AJ118" s="33"/>
      <c r="AK118" s="88"/>
      <c r="AL118" s="79"/>
      <c r="AM118" s="33"/>
      <c r="AN118" s="33"/>
      <c r="AO118" s="33"/>
      <c r="AP118" s="33"/>
      <c r="AQ118" s="88">
        <v>73</v>
      </c>
      <c r="AR118" s="33"/>
      <c r="AS118" s="33"/>
      <c r="AT118" s="33"/>
      <c r="AU118" s="33"/>
      <c r="AV118" s="33"/>
      <c r="AW118" s="33"/>
      <c r="AX118" s="33"/>
      <c r="AY118" s="33"/>
      <c r="AZ118" s="77">
        <v>80</v>
      </c>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33"/>
      <c r="DX118" s="33"/>
      <c r="DY118" s="33"/>
      <c r="DZ118" s="33"/>
      <c r="EA118" s="33"/>
      <c r="EB118" s="33"/>
      <c r="EC118" s="33"/>
      <c r="ED118" s="33"/>
      <c r="EE118" s="88"/>
      <c r="EF118" s="93"/>
      <c r="EG118" s="83"/>
      <c r="EH118" s="108"/>
      <c r="EI118" s="33"/>
      <c r="EJ118" s="33"/>
      <c r="EK118" s="33"/>
      <c r="EL118" s="33"/>
      <c r="EM118" s="33"/>
      <c r="EN118" s="33"/>
      <c r="EO118" s="33"/>
      <c r="EP118" s="33"/>
      <c r="EQ118" s="33"/>
      <c r="ER118" s="33"/>
      <c r="ES118" s="33"/>
      <c r="ET118" s="33"/>
      <c r="EU118" s="33"/>
      <c r="EV118" s="33"/>
      <c r="EW118" s="33"/>
      <c r="EX118" s="33"/>
      <c r="EY118" s="33"/>
      <c r="EZ118" s="33"/>
      <c r="FA118" s="33"/>
      <c r="FB118" s="33"/>
      <c r="FC118" s="33"/>
      <c r="FD118" s="33"/>
      <c r="FE118" s="33"/>
      <c r="FF118" s="33"/>
      <c r="FG118" s="33"/>
      <c r="FH118" s="33"/>
      <c r="FI118" s="33"/>
      <c r="FJ118" s="33"/>
      <c r="FK118" s="33"/>
      <c r="FL118" s="33"/>
      <c r="FM118" s="33"/>
      <c r="FN118" s="33"/>
      <c r="FO118" s="33"/>
      <c r="FP118" s="33"/>
      <c r="FQ118" s="33"/>
      <c r="FR118" s="33"/>
      <c r="FS118" s="33"/>
      <c r="FT118" s="33"/>
      <c r="FU118" s="33"/>
      <c r="FV118" s="33"/>
      <c r="FW118" s="33"/>
      <c r="FX118" s="33"/>
      <c r="FY118" s="33"/>
      <c r="FZ118" s="33"/>
      <c r="GA118" s="33"/>
      <c r="GB118" s="33"/>
      <c r="GC118" s="33"/>
      <c r="GD118" s="33"/>
      <c r="GE118" s="33"/>
      <c r="GF118" s="33"/>
      <c r="GG118" s="33"/>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c r="HJ118" s="33"/>
      <c r="HK118" s="33"/>
      <c r="HL118" s="33"/>
      <c r="HM118" s="33"/>
      <c r="HN118" s="33"/>
      <c r="HO118" s="33"/>
      <c r="HP118" s="33"/>
      <c r="HQ118" s="33"/>
      <c r="HR118" s="33"/>
      <c r="HS118" s="33"/>
      <c r="HT118" s="33"/>
      <c r="HU118" s="33"/>
      <c r="HV118" s="33"/>
      <c r="HW118" s="33"/>
      <c r="HX118" s="33"/>
      <c r="HY118" s="33"/>
      <c r="HZ118" s="33"/>
      <c r="IA118" s="33"/>
      <c r="IB118" s="33"/>
      <c r="IC118" s="33"/>
      <c r="ID118" s="33"/>
      <c r="IE118" s="33"/>
      <c r="IF118" s="33"/>
      <c r="IG118" s="33"/>
      <c r="IH118" s="33"/>
      <c r="II118" s="33"/>
      <c r="IJ118" s="33"/>
      <c r="IK118" s="33"/>
      <c r="IL118" s="33"/>
      <c r="IM118" s="33"/>
      <c r="IN118" s="33"/>
      <c r="IO118" s="33"/>
      <c r="IP118" s="33"/>
      <c r="IQ118" s="33"/>
      <c r="IR118" s="33"/>
      <c r="IS118" s="33"/>
      <c r="IT118" s="33"/>
      <c r="IU118" s="33"/>
      <c r="IV118" s="33"/>
      <c r="IW118" s="33"/>
      <c r="IX118" s="33"/>
      <c r="IY118" s="33"/>
    </row>
    <row r="119" spans="1:259" ht="18">
      <c r="A119" s="35" t="s">
        <v>344</v>
      </c>
      <c r="B119" s="33"/>
      <c r="C119" s="33"/>
      <c r="D119" s="33"/>
      <c r="E119" s="33"/>
      <c r="F119" s="33"/>
      <c r="G119" s="33"/>
      <c r="H119" s="33"/>
      <c r="I119" s="33"/>
      <c r="J119" s="33"/>
      <c r="K119" s="33"/>
      <c r="L119" s="33"/>
      <c r="M119" s="33"/>
      <c r="N119" s="33"/>
      <c r="O119" s="33"/>
      <c r="P119" s="33"/>
      <c r="Q119" s="33"/>
      <c r="R119" s="33">
        <v>85</v>
      </c>
      <c r="S119" s="33"/>
      <c r="T119" s="33"/>
      <c r="U119" s="33"/>
      <c r="V119" s="98"/>
      <c r="W119" s="33"/>
      <c r="X119" s="33"/>
      <c r="Y119" s="33"/>
      <c r="Z119" s="33"/>
      <c r="AA119" s="33"/>
      <c r="AB119" s="103"/>
      <c r="AC119" s="33"/>
      <c r="AD119" s="33"/>
      <c r="AE119" s="33"/>
      <c r="AF119" s="33"/>
      <c r="AG119" s="33"/>
      <c r="AH119" s="33"/>
      <c r="AI119" s="33"/>
      <c r="AJ119" s="33"/>
      <c r="AK119" s="88"/>
      <c r="AL119" s="79"/>
      <c r="AM119" s="33"/>
      <c r="AN119" s="33"/>
      <c r="AO119" s="33"/>
      <c r="AP119" s="33"/>
      <c r="AQ119" s="88">
        <v>73</v>
      </c>
      <c r="AR119" s="33"/>
      <c r="AS119" s="33"/>
      <c r="AT119" s="33"/>
      <c r="AU119" s="33"/>
      <c r="AV119" s="33"/>
      <c r="AW119" s="33"/>
      <c r="AX119" s="33"/>
      <c r="AY119" s="33"/>
      <c r="AZ119" s="77">
        <v>80</v>
      </c>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33"/>
      <c r="DW119" s="33"/>
      <c r="DX119" s="33"/>
      <c r="DY119" s="33"/>
      <c r="DZ119" s="33"/>
      <c r="EA119" s="33"/>
      <c r="EB119" s="33"/>
      <c r="EC119" s="33"/>
      <c r="ED119" s="33"/>
      <c r="EE119" s="88"/>
      <c r="EF119" s="93"/>
      <c r="EG119" s="83"/>
      <c r="EH119" s="108"/>
      <c r="EI119" s="33"/>
      <c r="EJ119" s="33"/>
      <c r="EK119" s="33"/>
      <c r="EL119" s="33"/>
      <c r="EM119" s="33"/>
      <c r="EN119" s="33"/>
      <c r="EO119" s="33"/>
      <c r="EP119" s="33"/>
      <c r="EQ119" s="33"/>
      <c r="ER119" s="33"/>
      <c r="ES119" s="33"/>
      <c r="ET119" s="33"/>
      <c r="EU119" s="33"/>
      <c r="EV119" s="33"/>
      <c r="EW119" s="33"/>
      <c r="EX119" s="33"/>
      <c r="EY119" s="33"/>
      <c r="EZ119" s="33"/>
      <c r="FA119" s="33"/>
      <c r="FB119" s="33"/>
      <c r="FC119" s="33"/>
      <c r="FD119" s="33"/>
      <c r="FE119" s="33"/>
      <c r="FF119" s="33"/>
      <c r="FG119" s="33"/>
      <c r="FH119" s="33"/>
      <c r="FI119" s="33"/>
      <c r="FJ119" s="33"/>
      <c r="FK119" s="33"/>
      <c r="FL119" s="33"/>
      <c r="FM119" s="33"/>
      <c r="FN119" s="33"/>
      <c r="FO119" s="33"/>
      <c r="FP119" s="33"/>
      <c r="FQ119" s="33"/>
      <c r="FR119" s="33"/>
      <c r="FS119" s="33"/>
      <c r="FT119" s="33"/>
      <c r="FU119" s="33"/>
      <c r="FV119" s="33"/>
      <c r="FW119" s="33"/>
      <c r="FX119" s="33"/>
      <c r="FY119" s="33"/>
      <c r="FZ119" s="33"/>
      <c r="GA119" s="33"/>
      <c r="GB119" s="33"/>
      <c r="GC119" s="33"/>
      <c r="GD119" s="33"/>
      <c r="GE119" s="33"/>
      <c r="GF119" s="33"/>
      <c r="GG119" s="33"/>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c r="HJ119" s="33"/>
      <c r="HK119" s="33"/>
      <c r="HL119" s="33"/>
      <c r="HM119" s="33"/>
      <c r="HN119" s="33"/>
      <c r="HO119" s="33"/>
      <c r="HP119" s="33"/>
      <c r="HQ119" s="33"/>
      <c r="HR119" s="33"/>
      <c r="HS119" s="33"/>
      <c r="HT119" s="33"/>
      <c r="HU119" s="33"/>
      <c r="HV119" s="33"/>
      <c r="HW119" s="33"/>
      <c r="HX119" s="33"/>
      <c r="HY119" s="33"/>
      <c r="HZ119" s="33"/>
      <c r="IA119" s="33"/>
      <c r="IB119" s="33"/>
      <c r="IC119" s="33"/>
      <c r="ID119" s="33"/>
      <c r="IE119" s="33"/>
      <c r="IF119" s="33"/>
      <c r="IG119" s="33"/>
      <c r="IH119" s="33"/>
      <c r="II119" s="33"/>
      <c r="IJ119" s="33"/>
      <c r="IK119" s="33"/>
      <c r="IL119" s="33"/>
      <c r="IM119" s="33"/>
      <c r="IN119" s="33"/>
      <c r="IO119" s="33"/>
      <c r="IP119" s="33"/>
      <c r="IQ119" s="33"/>
      <c r="IR119" s="33"/>
      <c r="IS119" s="33"/>
      <c r="IT119" s="33"/>
      <c r="IU119" s="33"/>
      <c r="IV119" s="33"/>
      <c r="IW119" s="33"/>
      <c r="IX119" s="33"/>
      <c r="IY119" s="33"/>
    </row>
    <row r="120" spans="1:259">
      <c r="A120" s="61">
        <v>58</v>
      </c>
      <c r="B120" s="33"/>
      <c r="C120" s="33"/>
      <c r="D120" s="33"/>
      <c r="E120" s="33"/>
      <c r="F120" s="33"/>
      <c r="G120" s="33"/>
      <c r="H120" s="33"/>
      <c r="I120" s="33"/>
      <c r="J120" s="33"/>
      <c r="K120" s="33"/>
      <c r="L120" s="33"/>
      <c r="M120" s="33"/>
      <c r="N120" s="33"/>
      <c r="O120" s="33"/>
      <c r="P120" s="33">
        <v>80</v>
      </c>
      <c r="Q120" s="33"/>
      <c r="R120" s="33">
        <v>169</v>
      </c>
      <c r="S120" s="33"/>
      <c r="T120" s="33"/>
      <c r="U120" s="33"/>
      <c r="V120" s="98">
        <v>75</v>
      </c>
      <c r="W120" s="33"/>
      <c r="X120" s="33"/>
      <c r="Y120" s="33"/>
      <c r="Z120" s="33"/>
      <c r="AA120" s="33"/>
      <c r="AB120" s="103"/>
      <c r="AC120" s="33"/>
      <c r="AD120" s="33"/>
      <c r="AE120" s="33"/>
      <c r="AF120" s="33"/>
      <c r="AG120" s="33"/>
      <c r="AH120" s="33"/>
      <c r="AI120" s="33"/>
      <c r="AJ120" s="33"/>
      <c r="AK120" s="88"/>
      <c r="AL120" s="79"/>
      <c r="AM120" s="33"/>
      <c r="AN120" s="33"/>
      <c r="AO120" s="33"/>
      <c r="AP120" s="33"/>
      <c r="AQ120" s="88"/>
      <c r="AR120" s="33"/>
      <c r="AS120" s="33"/>
      <c r="AT120" s="33">
        <v>87</v>
      </c>
      <c r="AU120" s="33"/>
      <c r="AV120" s="33"/>
      <c r="AW120" s="33"/>
      <c r="AX120" s="33"/>
      <c r="AY120" s="33"/>
      <c r="AZ120" s="77"/>
      <c r="BA120" s="33"/>
      <c r="BB120" s="33"/>
      <c r="BC120" s="33"/>
      <c r="BD120" s="33"/>
      <c r="BE120" s="33"/>
      <c r="BF120" s="33">
        <v>89</v>
      </c>
      <c r="BG120" s="33"/>
      <c r="BH120" s="33"/>
      <c r="BI120" s="33"/>
      <c r="BJ120" s="33"/>
      <c r="BK120" s="33"/>
      <c r="BL120" s="33"/>
      <c r="BM120" s="33"/>
      <c r="BN120" s="33">
        <v>81</v>
      </c>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33"/>
      <c r="DW120" s="33"/>
      <c r="DX120" s="33"/>
      <c r="DY120" s="33"/>
      <c r="DZ120" s="33"/>
      <c r="EA120" s="33"/>
      <c r="EB120" s="33"/>
      <c r="EC120" s="33"/>
      <c r="ED120" s="33"/>
      <c r="EE120" s="88"/>
      <c r="EF120" s="93"/>
      <c r="EG120" s="83"/>
      <c r="EH120" s="108"/>
      <c r="EI120" s="33"/>
      <c r="EJ120" s="33"/>
      <c r="EK120" s="33"/>
      <c r="EL120" s="33"/>
      <c r="EM120" s="33"/>
      <c r="EN120" s="33"/>
      <c r="EO120" s="33"/>
      <c r="EP120" s="33"/>
      <c r="EQ120" s="33"/>
      <c r="ER120" s="33"/>
      <c r="ES120" s="33"/>
      <c r="ET120" s="33"/>
      <c r="EU120" s="33"/>
      <c r="EV120" s="33"/>
      <c r="EW120" s="33"/>
      <c r="EX120" s="33"/>
      <c r="EY120" s="33"/>
      <c r="EZ120" s="33"/>
      <c r="FA120" s="33"/>
      <c r="FB120" s="33"/>
      <c r="FC120" s="33"/>
      <c r="FD120" s="33"/>
      <c r="FE120" s="33"/>
      <c r="FF120" s="33"/>
      <c r="FG120" s="33"/>
      <c r="FH120" s="33"/>
      <c r="FI120" s="33"/>
      <c r="FJ120" s="33"/>
      <c r="FK120" s="33"/>
      <c r="FL120" s="33"/>
      <c r="FM120" s="33"/>
      <c r="FN120" s="33"/>
      <c r="FO120" s="33"/>
      <c r="FP120" s="33"/>
      <c r="FQ120" s="33"/>
      <c r="FR120" s="33"/>
      <c r="FS120" s="33"/>
      <c r="FT120" s="33"/>
      <c r="FU120" s="33"/>
      <c r="FV120" s="33"/>
      <c r="FW120" s="33"/>
      <c r="FX120" s="33"/>
      <c r="FY120" s="33"/>
      <c r="FZ120" s="33"/>
      <c r="GA120" s="33"/>
      <c r="GB120" s="33"/>
      <c r="GC120" s="33"/>
      <c r="GD120" s="33"/>
      <c r="GE120" s="33">
        <v>145</v>
      </c>
      <c r="GF120" s="33"/>
      <c r="GG120" s="33"/>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c r="HJ120" s="33"/>
      <c r="HK120" s="33"/>
      <c r="HL120" s="33"/>
      <c r="HM120" s="33"/>
      <c r="HN120" s="33"/>
      <c r="HO120" s="33"/>
      <c r="HP120" s="33"/>
      <c r="HQ120" s="33"/>
      <c r="HR120" s="33"/>
      <c r="HS120" s="33"/>
      <c r="HT120" s="33"/>
      <c r="HU120" s="33"/>
      <c r="HV120" s="33"/>
      <c r="HW120" s="33"/>
      <c r="HX120" s="33"/>
      <c r="HY120" s="33"/>
      <c r="HZ120" s="33"/>
      <c r="IA120" s="33"/>
      <c r="IB120" s="33"/>
      <c r="IC120" s="33"/>
      <c r="ID120" s="33"/>
      <c r="IE120" s="33"/>
      <c r="IF120" s="33"/>
      <c r="IG120" s="33"/>
      <c r="IH120" s="33"/>
      <c r="II120" s="33"/>
      <c r="IJ120" s="33"/>
      <c r="IK120" s="33"/>
      <c r="IL120" s="33"/>
      <c r="IM120" s="33"/>
      <c r="IN120" s="33"/>
      <c r="IO120" s="33"/>
      <c r="IP120" s="33"/>
      <c r="IQ120" s="33"/>
      <c r="IR120" s="33"/>
      <c r="IS120" s="33"/>
      <c r="IT120" s="33"/>
      <c r="IU120" s="33"/>
      <c r="IV120" s="33"/>
      <c r="IW120" s="33"/>
      <c r="IX120" s="33"/>
      <c r="IY120" s="33"/>
    </row>
    <row r="121" spans="1:259" ht="18">
      <c r="A121" s="35" t="s">
        <v>342</v>
      </c>
      <c r="B121" s="33"/>
      <c r="C121" s="33"/>
      <c r="D121" s="33"/>
      <c r="E121" s="33"/>
      <c r="F121" s="33"/>
      <c r="G121" s="33"/>
      <c r="H121" s="33"/>
      <c r="I121" s="33"/>
      <c r="J121" s="33"/>
      <c r="K121" s="33"/>
      <c r="L121" s="33"/>
      <c r="M121" s="33"/>
      <c r="N121" s="33"/>
      <c r="O121" s="33"/>
      <c r="P121" s="33">
        <v>80</v>
      </c>
      <c r="Q121" s="33"/>
      <c r="R121" s="33">
        <v>76</v>
      </c>
      <c r="S121" s="33"/>
      <c r="T121" s="33"/>
      <c r="U121" s="33"/>
      <c r="V121" s="98"/>
      <c r="W121" s="33"/>
      <c r="X121" s="33"/>
      <c r="Y121" s="33"/>
      <c r="Z121" s="33"/>
      <c r="AA121" s="33"/>
      <c r="AB121" s="103"/>
      <c r="AC121" s="33"/>
      <c r="AD121" s="33"/>
      <c r="AE121" s="33"/>
      <c r="AF121" s="33"/>
      <c r="AG121" s="33"/>
      <c r="AH121" s="33"/>
      <c r="AI121" s="33"/>
      <c r="AJ121" s="33"/>
      <c r="AK121" s="88"/>
      <c r="AL121" s="79"/>
      <c r="AM121" s="33"/>
      <c r="AN121" s="33"/>
      <c r="AO121" s="33"/>
      <c r="AP121" s="33"/>
      <c r="AQ121" s="88"/>
      <c r="AR121" s="33"/>
      <c r="AS121" s="33"/>
      <c r="AT121" s="33"/>
      <c r="AU121" s="33"/>
      <c r="AV121" s="33"/>
      <c r="AW121" s="33"/>
      <c r="AX121" s="33"/>
      <c r="AY121" s="33"/>
      <c r="AZ121" s="77"/>
      <c r="BA121" s="33"/>
      <c r="BB121" s="33"/>
      <c r="BC121" s="33"/>
      <c r="BD121" s="33"/>
      <c r="BE121" s="33"/>
      <c r="BF121" s="33">
        <v>89</v>
      </c>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88"/>
      <c r="EF121" s="93"/>
      <c r="EG121" s="83"/>
      <c r="EH121" s="108"/>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c r="FG121" s="33"/>
      <c r="FH121" s="33"/>
      <c r="FI121" s="33"/>
      <c r="FJ121" s="33"/>
      <c r="FK121" s="33"/>
      <c r="FL121" s="33"/>
      <c r="FM121" s="33"/>
      <c r="FN121" s="33"/>
      <c r="FO121" s="33"/>
      <c r="FP121" s="33"/>
      <c r="FQ121" s="33"/>
      <c r="FR121" s="33"/>
      <c r="FS121" s="33"/>
      <c r="FT121" s="33"/>
      <c r="FU121" s="33"/>
      <c r="FV121" s="33"/>
      <c r="FW121" s="33"/>
      <c r="FX121" s="33"/>
      <c r="FY121" s="33"/>
      <c r="FZ121" s="33"/>
      <c r="GA121" s="33"/>
      <c r="GB121" s="33"/>
      <c r="GC121" s="33"/>
      <c r="GD121" s="33"/>
      <c r="GE121" s="33"/>
      <c r="GF121" s="33"/>
      <c r="GG121" s="33"/>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c r="HJ121" s="33"/>
      <c r="HK121" s="33"/>
      <c r="HL121" s="33"/>
      <c r="HM121" s="33"/>
      <c r="HN121" s="33"/>
      <c r="HO121" s="33"/>
      <c r="HP121" s="33"/>
      <c r="HQ121" s="33"/>
      <c r="HR121" s="33"/>
      <c r="HS121" s="33"/>
      <c r="HT121" s="33"/>
      <c r="HU121" s="33"/>
      <c r="HV121" s="33"/>
      <c r="HW121" s="33"/>
      <c r="HX121" s="33"/>
      <c r="HY121" s="33"/>
      <c r="HZ121" s="33"/>
      <c r="IA121" s="33"/>
      <c r="IB121" s="33"/>
      <c r="IC121" s="33"/>
      <c r="ID121" s="33"/>
      <c r="IE121" s="33"/>
      <c r="IF121" s="33"/>
      <c r="IG121" s="33"/>
      <c r="IH121" s="33"/>
      <c r="II121" s="33"/>
      <c r="IJ121" s="33"/>
      <c r="IK121" s="33"/>
      <c r="IL121" s="33"/>
      <c r="IM121" s="33"/>
      <c r="IN121" s="33"/>
      <c r="IO121" s="33"/>
      <c r="IP121" s="33"/>
      <c r="IQ121" s="33"/>
      <c r="IR121" s="33"/>
      <c r="IS121" s="33"/>
      <c r="IT121" s="33"/>
      <c r="IU121" s="33"/>
      <c r="IV121" s="33"/>
      <c r="IW121" s="33"/>
      <c r="IX121" s="33"/>
      <c r="IY121" s="33"/>
    </row>
    <row r="122" spans="1:259" ht="18">
      <c r="A122" s="35" t="s">
        <v>641</v>
      </c>
      <c r="B122" s="33"/>
      <c r="C122" s="33"/>
      <c r="D122" s="33"/>
      <c r="E122" s="33"/>
      <c r="F122" s="33"/>
      <c r="G122" s="33"/>
      <c r="H122" s="33"/>
      <c r="I122" s="33"/>
      <c r="J122" s="33"/>
      <c r="K122" s="33"/>
      <c r="L122" s="33"/>
      <c r="M122" s="33"/>
      <c r="N122" s="33"/>
      <c r="O122" s="33"/>
      <c r="P122" s="33"/>
      <c r="Q122" s="33"/>
      <c r="R122" s="33"/>
      <c r="S122" s="33"/>
      <c r="T122" s="33"/>
      <c r="U122" s="33"/>
      <c r="V122" s="98"/>
      <c r="W122" s="33"/>
      <c r="X122" s="33"/>
      <c r="Y122" s="33"/>
      <c r="Z122" s="33"/>
      <c r="AA122" s="33"/>
      <c r="AB122" s="103"/>
      <c r="AC122" s="33"/>
      <c r="AD122" s="33"/>
      <c r="AE122" s="33"/>
      <c r="AF122" s="33"/>
      <c r="AG122" s="33"/>
      <c r="AH122" s="33"/>
      <c r="AI122" s="33"/>
      <c r="AJ122" s="33"/>
      <c r="AK122" s="88"/>
      <c r="AL122" s="79"/>
      <c r="AM122" s="33"/>
      <c r="AN122" s="33"/>
      <c r="AO122" s="33"/>
      <c r="AP122" s="33"/>
      <c r="AQ122" s="88"/>
      <c r="AR122" s="33"/>
      <c r="AS122" s="33"/>
      <c r="AT122" s="33">
        <v>87</v>
      </c>
      <c r="AU122" s="33"/>
      <c r="AV122" s="33"/>
      <c r="AW122" s="33"/>
      <c r="AX122" s="33"/>
      <c r="AY122" s="33"/>
      <c r="AZ122" s="77"/>
      <c r="BA122" s="33"/>
      <c r="BB122" s="33"/>
      <c r="BC122" s="33"/>
      <c r="BD122" s="33"/>
      <c r="BE122" s="33"/>
      <c r="BF122" s="33"/>
      <c r="BG122" s="33"/>
      <c r="BH122" s="33"/>
      <c r="BI122" s="33"/>
      <c r="BJ122" s="33"/>
      <c r="BK122" s="33"/>
      <c r="BL122" s="33"/>
      <c r="BM122" s="33"/>
      <c r="BN122" s="33">
        <v>81</v>
      </c>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88"/>
      <c r="EF122" s="93"/>
      <c r="EG122" s="83"/>
      <c r="EH122" s="108"/>
      <c r="EI122" s="33"/>
      <c r="EJ122" s="33"/>
      <c r="EK122" s="33"/>
      <c r="EL122" s="33"/>
      <c r="EM122" s="33"/>
      <c r="EN122" s="33"/>
      <c r="EO122" s="33"/>
      <c r="EP122" s="33"/>
      <c r="EQ122" s="33"/>
      <c r="ER122" s="33"/>
      <c r="ES122" s="33"/>
      <c r="ET122" s="33"/>
      <c r="EU122" s="33"/>
      <c r="EV122" s="33"/>
      <c r="EW122" s="33"/>
      <c r="EX122" s="33"/>
      <c r="EY122" s="33"/>
      <c r="EZ122" s="33"/>
      <c r="FA122" s="33"/>
      <c r="FB122" s="33"/>
      <c r="FC122" s="33"/>
      <c r="FD122" s="33"/>
      <c r="FE122" s="33"/>
      <c r="FF122" s="33"/>
      <c r="FG122" s="33"/>
      <c r="FH122" s="33"/>
      <c r="FI122" s="33"/>
      <c r="FJ122" s="33"/>
      <c r="FK122" s="33"/>
      <c r="FL122" s="33"/>
      <c r="FM122" s="33"/>
      <c r="FN122" s="33"/>
      <c r="FO122" s="33"/>
      <c r="FP122" s="33"/>
      <c r="FQ122" s="33"/>
      <c r="FR122" s="33"/>
      <c r="FS122" s="33"/>
      <c r="FT122" s="33"/>
      <c r="FU122" s="33"/>
      <c r="FV122" s="33"/>
      <c r="FW122" s="33"/>
      <c r="FX122" s="33"/>
      <c r="FY122" s="33"/>
      <c r="FZ122" s="33"/>
      <c r="GA122" s="33"/>
      <c r="GB122" s="33"/>
      <c r="GC122" s="33"/>
      <c r="GD122" s="33"/>
      <c r="GE122" s="33">
        <v>145</v>
      </c>
      <c r="GF122" s="33"/>
      <c r="GG122" s="33"/>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c r="HJ122" s="33"/>
      <c r="HK122" s="33"/>
      <c r="HL122" s="33"/>
      <c r="HM122" s="33"/>
      <c r="HN122" s="33"/>
      <c r="HO122" s="33"/>
      <c r="HP122" s="33"/>
      <c r="HQ122" s="33"/>
      <c r="HR122" s="33"/>
      <c r="HS122" s="33"/>
      <c r="HT122" s="33"/>
      <c r="HU122" s="33"/>
      <c r="HV122" s="33"/>
      <c r="HW122" s="33"/>
      <c r="HX122" s="33"/>
      <c r="HY122" s="33"/>
      <c r="HZ122" s="33"/>
      <c r="IA122" s="33"/>
      <c r="IB122" s="33"/>
      <c r="IC122" s="33"/>
      <c r="ID122" s="33"/>
      <c r="IE122" s="33"/>
      <c r="IF122" s="33"/>
      <c r="IG122" s="33"/>
      <c r="IH122" s="33"/>
      <c r="II122" s="33"/>
      <c r="IJ122" s="33"/>
      <c r="IK122" s="33"/>
      <c r="IL122" s="33"/>
      <c r="IM122" s="33"/>
      <c r="IN122" s="33"/>
      <c r="IO122" s="33"/>
      <c r="IP122" s="33"/>
      <c r="IQ122" s="33"/>
      <c r="IR122" s="33"/>
      <c r="IS122" s="33"/>
      <c r="IT122" s="33"/>
      <c r="IU122" s="33"/>
      <c r="IV122" s="33"/>
      <c r="IW122" s="33"/>
      <c r="IX122" s="33"/>
      <c r="IY122" s="33"/>
    </row>
    <row r="123" spans="1:259" ht="18">
      <c r="A123" s="35" t="s">
        <v>821</v>
      </c>
      <c r="B123" s="33"/>
      <c r="C123" s="33"/>
      <c r="D123" s="33"/>
      <c r="E123" s="33"/>
      <c r="F123" s="33"/>
      <c r="G123" s="33"/>
      <c r="H123" s="33"/>
      <c r="I123" s="33"/>
      <c r="J123" s="33"/>
      <c r="K123" s="33"/>
      <c r="L123" s="33"/>
      <c r="M123" s="33"/>
      <c r="N123" s="33"/>
      <c r="O123" s="33"/>
      <c r="P123" s="33"/>
      <c r="Q123" s="33"/>
      <c r="R123" s="33">
        <v>93</v>
      </c>
      <c r="S123" s="33"/>
      <c r="T123" s="33"/>
      <c r="U123" s="33"/>
      <c r="V123" s="98">
        <v>75</v>
      </c>
      <c r="W123" s="33"/>
      <c r="X123" s="33"/>
      <c r="Y123" s="33"/>
      <c r="Z123" s="33"/>
      <c r="AA123" s="33"/>
      <c r="AB123" s="103"/>
      <c r="AC123" s="33"/>
      <c r="AD123" s="33"/>
      <c r="AE123" s="33"/>
      <c r="AF123" s="33"/>
      <c r="AG123" s="33"/>
      <c r="AH123" s="33"/>
      <c r="AI123" s="33"/>
      <c r="AJ123" s="33"/>
      <c r="AK123" s="88"/>
      <c r="AL123" s="79"/>
      <c r="AM123" s="33"/>
      <c r="AN123" s="33"/>
      <c r="AO123" s="33"/>
      <c r="AP123" s="33"/>
      <c r="AQ123" s="88"/>
      <c r="AR123" s="33"/>
      <c r="AS123" s="33"/>
      <c r="AT123" s="33"/>
      <c r="AU123" s="33"/>
      <c r="AV123" s="33"/>
      <c r="AW123" s="33"/>
      <c r="AX123" s="33"/>
      <c r="AY123" s="33"/>
      <c r="AZ123" s="77"/>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88"/>
      <c r="EF123" s="93"/>
      <c r="EG123" s="83"/>
      <c r="EH123" s="108"/>
      <c r="EI123" s="33"/>
      <c r="EJ123" s="33"/>
      <c r="EK123" s="33"/>
      <c r="EL123" s="33"/>
      <c r="EM123" s="33"/>
      <c r="EN123" s="33"/>
      <c r="EO123" s="33"/>
      <c r="EP123" s="33"/>
      <c r="EQ123" s="33"/>
      <c r="ER123" s="33"/>
      <c r="ES123" s="33"/>
      <c r="ET123" s="33"/>
      <c r="EU123" s="33"/>
      <c r="EV123" s="33"/>
      <c r="EW123" s="33"/>
      <c r="EX123" s="33"/>
      <c r="EY123" s="33"/>
      <c r="EZ123" s="33"/>
      <c r="FA123" s="33"/>
      <c r="FB123" s="33"/>
      <c r="FC123" s="33"/>
      <c r="FD123" s="33"/>
      <c r="FE123" s="33"/>
      <c r="FF123" s="33"/>
      <c r="FG123" s="33"/>
      <c r="FH123" s="33"/>
      <c r="FI123" s="33"/>
      <c r="FJ123" s="33"/>
      <c r="FK123" s="33"/>
      <c r="FL123" s="33"/>
      <c r="FM123" s="33"/>
      <c r="FN123" s="33"/>
      <c r="FO123" s="33"/>
      <c r="FP123" s="33"/>
      <c r="FQ123" s="33"/>
      <c r="FR123" s="33"/>
      <c r="FS123" s="33"/>
      <c r="FT123" s="33"/>
      <c r="FU123" s="33"/>
      <c r="FV123" s="33"/>
      <c r="FW123" s="33"/>
      <c r="FX123" s="33"/>
      <c r="FY123" s="33"/>
      <c r="FZ123" s="33"/>
      <c r="GA123" s="33"/>
      <c r="GB123" s="33"/>
      <c r="GC123" s="33"/>
      <c r="GD123" s="33"/>
      <c r="GE123" s="33"/>
      <c r="GF123" s="33"/>
      <c r="GG123" s="33"/>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c r="HJ123" s="33"/>
      <c r="HK123" s="33"/>
      <c r="HL123" s="33"/>
      <c r="HM123" s="33"/>
      <c r="HN123" s="33"/>
      <c r="HO123" s="33"/>
      <c r="HP123" s="33"/>
      <c r="HQ123" s="33"/>
      <c r="HR123" s="33"/>
      <c r="HS123" s="33"/>
      <c r="HT123" s="33"/>
      <c r="HU123" s="33"/>
      <c r="HV123" s="33"/>
      <c r="HW123" s="33"/>
      <c r="HX123" s="33"/>
      <c r="HY123" s="33"/>
      <c r="HZ123" s="33"/>
      <c r="IA123" s="33"/>
      <c r="IB123" s="33"/>
      <c r="IC123" s="33"/>
      <c r="ID123" s="33"/>
      <c r="IE123" s="33"/>
      <c r="IF123" s="33"/>
      <c r="IG123" s="33"/>
      <c r="IH123" s="33"/>
      <c r="II123" s="33"/>
      <c r="IJ123" s="33"/>
      <c r="IK123" s="33"/>
      <c r="IL123" s="33"/>
      <c r="IM123" s="33"/>
      <c r="IN123" s="33"/>
      <c r="IO123" s="33"/>
      <c r="IP123" s="33"/>
      <c r="IQ123" s="33"/>
      <c r="IR123" s="33"/>
      <c r="IS123" s="33"/>
      <c r="IT123" s="33"/>
      <c r="IU123" s="33"/>
      <c r="IV123" s="33"/>
      <c r="IW123" s="33"/>
      <c r="IX123" s="33"/>
      <c r="IY123" s="33"/>
    </row>
    <row r="124" spans="1:259">
      <c r="A124" s="61">
        <v>59</v>
      </c>
      <c r="B124" s="33">
        <v>77</v>
      </c>
      <c r="C124" s="33"/>
      <c r="D124" s="33"/>
      <c r="E124" s="33"/>
      <c r="F124" s="33"/>
      <c r="G124" s="33"/>
      <c r="H124" s="33"/>
      <c r="I124" s="33"/>
      <c r="J124" s="33"/>
      <c r="K124" s="33"/>
      <c r="L124" s="33"/>
      <c r="M124" s="33"/>
      <c r="N124" s="33"/>
      <c r="O124" s="33"/>
      <c r="P124" s="33"/>
      <c r="Q124" s="33"/>
      <c r="R124" s="33"/>
      <c r="S124" s="33"/>
      <c r="T124" s="33"/>
      <c r="U124" s="33"/>
      <c r="V124" s="98">
        <v>88</v>
      </c>
      <c r="W124" s="33">
        <v>87</v>
      </c>
      <c r="X124" s="33"/>
      <c r="Y124" s="33">
        <v>293</v>
      </c>
      <c r="Z124" s="33"/>
      <c r="AA124" s="33"/>
      <c r="AB124" s="103"/>
      <c r="AC124" s="33"/>
      <c r="AD124" s="33"/>
      <c r="AE124" s="33"/>
      <c r="AF124" s="33"/>
      <c r="AG124" s="33"/>
      <c r="AH124" s="33"/>
      <c r="AI124" s="33"/>
      <c r="AJ124" s="33"/>
      <c r="AK124" s="88"/>
      <c r="AL124" s="79"/>
      <c r="AM124" s="33"/>
      <c r="AN124" s="33"/>
      <c r="AO124" s="33"/>
      <c r="AP124" s="33"/>
      <c r="AQ124" s="88">
        <v>186</v>
      </c>
      <c r="AR124" s="33"/>
      <c r="AS124" s="33"/>
      <c r="AT124" s="33"/>
      <c r="AU124" s="33"/>
      <c r="AV124" s="33"/>
      <c r="AW124" s="33"/>
      <c r="AX124" s="33"/>
      <c r="AY124" s="33"/>
      <c r="AZ124" s="77">
        <v>193</v>
      </c>
      <c r="BA124" s="33"/>
      <c r="BB124" s="33"/>
      <c r="BC124" s="33"/>
      <c r="BD124" s="33"/>
      <c r="BE124" s="33"/>
      <c r="BF124" s="33"/>
      <c r="BG124" s="33">
        <v>185</v>
      </c>
      <c r="BH124" s="33">
        <v>110</v>
      </c>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v>155</v>
      </c>
      <c r="CL124" s="33"/>
      <c r="CM124" s="33"/>
      <c r="CN124" s="33"/>
      <c r="CO124" s="33"/>
      <c r="CP124" s="33"/>
      <c r="CQ124" s="33"/>
      <c r="CR124" s="33"/>
      <c r="CS124" s="33"/>
      <c r="CT124" s="33"/>
      <c r="CU124" s="33"/>
      <c r="CV124" s="33"/>
      <c r="CW124" s="33"/>
      <c r="CX124" s="33"/>
      <c r="CY124" s="33"/>
      <c r="CZ124" s="33"/>
      <c r="DA124" s="33">
        <v>78</v>
      </c>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88"/>
      <c r="EF124" s="93"/>
      <c r="EG124" s="83"/>
      <c r="EH124" s="108"/>
      <c r="EI124" s="33"/>
      <c r="EJ124" s="33"/>
      <c r="EK124" s="33"/>
      <c r="EL124" s="33"/>
      <c r="EM124" s="33"/>
      <c r="EN124" s="33"/>
      <c r="EO124" s="33"/>
      <c r="EP124" s="33"/>
      <c r="EQ124" s="33"/>
      <c r="ER124" s="33"/>
      <c r="ES124" s="33"/>
      <c r="ET124" s="33"/>
      <c r="EU124" s="33"/>
      <c r="EV124" s="33"/>
      <c r="EW124" s="33"/>
      <c r="EX124" s="33"/>
      <c r="EY124" s="33"/>
      <c r="EZ124" s="33"/>
      <c r="FA124" s="33"/>
      <c r="FB124" s="33"/>
      <c r="FC124" s="33"/>
      <c r="FD124" s="33"/>
      <c r="FE124" s="33"/>
      <c r="FF124" s="33"/>
      <c r="FG124" s="33"/>
      <c r="FH124" s="33"/>
      <c r="FI124" s="33"/>
      <c r="FJ124" s="33"/>
      <c r="FK124" s="33"/>
      <c r="FL124" s="33"/>
      <c r="FM124" s="33"/>
      <c r="FN124" s="33"/>
      <c r="FO124" s="33"/>
      <c r="FP124" s="33"/>
      <c r="FQ124" s="33"/>
      <c r="FR124" s="33"/>
      <c r="FS124" s="33"/>
      <c r="FT124" s="33"/>
      <c r="FU124" s="33"/>
      <c r="FV124" s="33">
        <v>100</v>
      </c>
      <c r="FW124" s="33"/>
      <c r="FX124" s="33"/>
      <c r="FY124" s="33"/>
      <c r="FZ124" s="33"/>
      <c r="GA124" s="33"/>
      <c r="GB124" s="33">
        <v>101</v>
      </c>
      <c r="GC124" s="33">
        <v>95</v>
      </c>
      <c r="GD124" s="33">
        <v>81</v>
      </c>
      <c r="GE124" s="33"/>
      <c r="GF124" s="33"/>
      <c r="GG124" s="33"/>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c r="HJ124" s="33"/>
      <c r="HK124" s="33"/>
      <c r="HL124" s="33"/>
      <c r="HM124" s="33"/>
      <c r="HN124" s="33"/>
      <c r="HO124" s="33"/>
      <c r="HP124" s="33"/>
      <c r="HQ124" s="33"/>
      <c r="HR124" s="33"/>
      <c r="HS124" s="33"/>
      <c r="HT124" s="33"/>
      <c r="HU124" s="33"/>
      <c r="HV124" s="33"/>
      <c r="HW124" s="33"/>
      <c r="HX124" s="33"/>
      <c r="HY124" s="33"/>
      <c r="HZ124" s="33"/>
      <c r="IA124" s="33"/>
      <c r="IB124" s="33"/>
      <c r="IC124" s="33"/>
      <c r="ID124" s="33"/>
      <c r="IE124" s="33"/>
      <c r="IF124" s="33"/>
      <c r="IG124" s="33"/>
      <c r="IH124" s="33"/>
      <c r="II124" s="33"/>
      <c r="IJ124" s="33"/>
      <c r="IK124" s="33"/>
      <c r="IL124" s="33"/>
      <c r="IM124" s="33"/>
      <c r="IN124" s="33"/>
      <c r="IO124" s="33">
        <v>98</v>
      </c>
      <c r="IP124" s="33">
        <v>85</v>
      </c>
      <c r="IQ124" s="33">
        <v>78</v>
      </c>
      <c r="IR124" s="33"/>
      <c r="IS124" s="33"/>
      <c r="IT124" s="33"/>
      <c r="IU124" s="33"/>
      <c r="IV124" s="33"/>
      <c r="IW124" s="33"/>
      <c r="IX124" s="33"/>
      <c r="IY124" s="33"/>
    </row>
    <row r="125" spans="1:259" ht="18">
      <c r="A125" s="35" t="s">
        <v>594</v>
      </c>
      <c r="B125" s="33"/>
      <c r="C125" s="33"/>
      <c r="D125" s="33"/>
      <c r="E125" s="33"/>
      <c r="F125" s="33"/>
      <c r="G125" s="33"/>
      <c r="H125" s="33"/>
      <c r="I125" s="33"/>
      <c r="J125" s="33"/>
      <c r="K125" s="33"/>
      <c r="L125" s="33"/>
      <c r="M125" s="33"/>
      <c r="N125" s="33"/>
      <c r="O125" s="33"/>
      <c r="P125" s="33"/>
      <c r="Q125" s="33"/>
      <c r="R125" s="33"/>
      <c r="S125" s="33"/>
      <c r="T125" s="33"/>
      <c r="U125" s="33"/>
      <c r="V125" s="98"/>
      <c r="W125" s="33"/>
      <c r="X125" s="33"/>
      <c r="Y125" s="33">
        <v>90</v>
      </c>
      <c r="Z125" s="33"/>
      <c r="AA125" s="33"/>
      <c r="AB125" s="103"/>
      <c r="AC125" s="33"/>
      <c r="AD125" s="33"/>
      <c r="AE125" s="33"/>
      <c r="AF125" s="33"/>
      <c r="AG125" s="33"/>
      <c r="AH125" s="33"/>
      <c r="AI125" s="33"/>
      <c r="AJ125" s="33"/>
      <c r="AK125" s="88"/>
      <c r="AL125" s="79"/>
      <c r="AM125" s="33"/>
      <c r="AN125" s="33"/>
      <c r="AO125" s="33"/>
      <c r="AP125" s="33"/>
      <c r="AQ125" s="88">
        <v>95</v>
      </c>
      <c r="AR125" s="33"/>
      <c r="AS125" s="33"/>
      <c r="AT125" s="33"/>
      <c r="AU125" s="33"/>
      <c r="AV125" s="33"/>
      <c r="AW125" s="33"/>
      <c r="AX125" s="33"/>
      <c r="AY125" s="33"/>
      <c r="AZ125" s="77"/>
      <c r="BA125" s="33"/>
      <c r="BB125" s="33"/>
      <c r="BC125" s="33"/>
      <c r="BD125" s="33"/>
      <c r="BE125" s="33"/>
      <c r="BF125" s="33"/>
      <c r="BG125" s="33">
        <v>185</v>
      </c>
      <c r="BH125" s="33"/>
      <c r="BI125" s="33"/>
      <c r="BJ125" s="33"/>
      <c r="BK125" s="33"/>
      <c r="BL125" s="33"/>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v>75</v>
      </c>
      <c r="CL125" s="33"/>
      <c r="CM125" s="33"/>
      <c r="CN125" s="33"/>
      <c r="CO125" s="33"/>
      <c r="CP125" s="33"/>
      <c r="CQ125" s="33"/>
      <c r="CR125" s="33"/>
      <c r="CS125" s="33"/>
      <c r="CT125" s="33"/>
      <c r="CU125" s="33"/>
      <c r="CV125" s="33"/>
      <c r="CW125" s="33"/>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88"/>
      <c r="EF125" s="93"/>
      <c r="EG125" s="83"/>
      <c r="EH125" s="108"/>
      <c r="EI125" s="33"/>
      <c r="EJ125" s="33"/>
      <c r="EK125" s="33"/>
      <c r="EL125" s="33"/>
      <c r="EM125" s="33"/>
      <c r="EN125" s="33"/>
      <c r="EO125" s="33"/>
      <c r="EP125" s="33"/>
      <c r="EQ125" s="33"/>
      <c r="ER125" s="33"/>
      <c r="ES125" s="33"/>
      <c r="ET125" s="33"/>
      <c r="EU125" s="33"/>
      <c r="EV125" s="33"/>
      <c r="EW125" s="33"/>
      <c r="EX125" s="33"/>
      <c r="EY125" s="33"/>
      <c r="EZ125" s="33"/>
      <c r="FA125" s="33"/>
      <c r="FB125" s="33"/>
      <c r="FC125" s="33"/>
      <c r="FD125" s="33"/>
      <c r="FE125" s="33"/>
      <c r="FF125" s="33"/>
      <c r="FG125" s="33"/>
      <c r="FH125" s="33"/>
      <c r="FI125" s="33"/>
      <c r="FJ125" s="33"/>
      <c r="FK125" s="33"/>
      <c r="FL125" s="33"/>
      <c r="FM125" s="33"/>
      <c r="FN125" s="33"/>
      <c r="FO125" s="33"/>
      <c r="FP125" s="33"/>
      <c r="FQ125" s="33"/>
      <c r="FR125" s="33"/>
      <c r="FS125" s="33"/>
      <c r="FT125" s="33"/>
      <c r="FU125" s="33"/>
      <c r="FV125" s="33"/>
      <c r="FW125" s="33"/>
      <c r="FX125" s="33"/>
      <c r="FY125" s="33"/>
      <c r="FZ125" s="33"/>
      <c r="GA125" s="33"/>
      <c r="GB125" s="33"/>
      <c r="GC125" s="33"/>
      <c r="GD125" s="33"/>
      <c r="GE125" s="33"/>
      <c r="GF125" s="33"/>
      <c r="GG125" s="33"/>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c r="HJ125" s="33"/>
      <c r="HK125" s="33"/>
      <c r="HL125" s="33"/>
      <c r="HM125" s="33"/>
      <c r="HN125" s="33"/>
      <c r="HO125" s="33"/>
      <c r="HP125" s="33"/>
      <c r="HQ125" s="33"/>
      <c r="HR125" s="33"/>
      <c r="HS125" s="33"/>
      <c r="HT125" s="33"/>
      <c r="HU125" s="33"/>
      <c r="HV125" s="33"/>
      <c r="HW125" s="33"/>
      <c r="HX125" s="33"/>
      <c r="HY125" s="33"/>
      <c r="HZ125" s="33"/>
      <c r="IA125" s="33"/>
      <c r="IB125" s="33"/>
      <c r="IC125" s="33"/>
      <c r="ID125" s="33"/>
      <c r="IE125" s="33"/>
      <c r="IF125" s="33"/>
      <c r="IG125" s="33"/>
      <c r="IH125" s="33"/>
      <c r="II125" s="33"/>
      <c r="IJ125" s="33"/>
      <c r="IK125" s="33"/>
      <c r="IL125" s="33"/>
      <c r="IM125" s="33"/>
      <c r="IN125" s="33"/>
      <c r="IO125" s="33"/>
      <c r="IP125" s="33"/>
      <c r="IQ125" s="33"/>
      <c r="IR125" s="33"/>
      <c r="IS125" s="33"/>
      <c r="IT125" s="33"/>
      <c r="IU125" s="33"/>
      <c r="IV125" s="33"/>
      <c r="IW125" s="33"/>
      <c r="IX125" s="33"/>
      <c r="IY125" s="33"/>
    </row>
    <row r="126" spans="1:259" ht="18">
      <c r="A126" s="35" t="s">
        <v>184</v>
      </c>
      <c r="B126" s="33">
        <v>77</v>
      </c>
      <c r="C126" s="33"/>
      <c r="D126" s="33"/>
      <c r="E126" s="33"/>
      <c r="F126" s="33"/>
      <c r="G126" s="33"/>
      <c r="H126" s="33"/>
      <c r="I126" s="33"/>
      <c r="J126" s="33"/>
      <c r="K126" s="33"/>
      <c r="L126" s="33"/>
      <c r="M126" s="33"/>
      <c r="N126" s="33"/>
      <c r="O126" s="33"/>
      <c r="P126" s="33"/>
      <c r="Q126" s="33"/>
      <c r="R126" s="33"/>
      <c r="S126" s="33"/>
      <c r="T126" s="33"/>
      <c r="U126" s="33"/>
      <c r="V126" s="98">
        <v>88</v>
      </c>
      <c r="W126" s="33">
        <v>87</v>
      </c>
      <c r="X126" s="33"/>
      <c r="Y126" s="33">
        <v>203</v>
      </c>
      <c r="Z126" s="33"/>
      <c r="AA126" s="33"/>
      <c r="AB126" s="103"/>
      <c r="AC126" s="33"/>
      <c r="AD126" s="33"/>
      <c r="AE126" s="33"/>
      <c r="AF126" s="33"/>
      <c r="AG126" s="33"/>
      <c r="AH126" s="33"/>
      <c r="AI126" s="33"/>
      <c r="AJ126" s="33"/>
      <c r="AK126" s="88"/>
      <c r="AL126" s="79"/>
      <c r="AM126" s="33"/>
      <c r="AN126" s="33"/>
      <c r="AO126" s="33"/>
      <c r="AP126" s="33"/>
      <c r="AQ126" s="88">
        <v>91</v>
      </c>
      <c r="AR126" s="33"/>
      <c r="AS126" s="33"/>
      <c r="AT126" s="33"/>
      <c r="AU126" s="33"/>
      <c r="AV126" s="33"/>
      <c r="AW126" s="33"/>
      <c r="AX126" s="33"/>
      <c r="AY126" s="33"/>
      <c r="AZ126" s="77">
        <v>103</v>
      </c>
      <c r="BA126" s="33"/>
      <c r="BB126" s="33"/>
      <c r="BC126" s="33"/>
      <c r="BD126" s="33"/>
      <c r="BE126" s="33"/>
      <c r="BF126" s="33"/>
      <c r="BG126" s="33"/>
      <c r="BH126" s="33">
        <v>110</v>
      </c>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v>80</v>
      </c>
      <c r="CL126" s="33"/>
      <c r="CM126" s="33"/>
      <c r="CN126" s="33"/>
      <c r="CO126" s="33"/>
      <c r="CP126" s="33"/>
      <c r="CQ126" s="33"/>
      <c r="CR126" s="33"/>
      <c r="CS126" s="33"/>
      <c r="CT126" s="33"/>
      <c r="CU126" s="33"/>
      <c r="CV126" s="33"/>
      <c r="CW126" s="33"/>
      <c r="CX126" s="33"/>
      <c r="CY126" s="33"/>
      <c r="CZ126" s="33"/>
      <c r="DA126" s="33">
        <v>78</v>
      </c>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c r="EB126" s="33"/>
      <c r="EC126" s="33"/>
      <c r="ED126" s="33"/>
      <c r="EE126" s="88"/>
      <c r="EF126" s="93"/>
      <c r="EG126" s="83"/>
      <c r="EH126" s="108"/>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c r="FG126" s="33"/>
      <c r="FH126" s="33"/>
      <c r="FI126" s="33"/>
      <c r="FJ126" s="33"/>
      <c r="FK126" s="33"/>
      <c r="FL126" s="33"/>
      <c r="FM126" s="33"/>
      <c r="FN126" s="33"/>
      <c r="FO126" s="33"/>
      <c r="FP126" s="33"/>
      <c r="FQ126" s="33"/>
      <c r="FR126" s="33"/>
      <c r="FS126" s="33"/>
      <c r="FT126" s="33"/>
      <c r="FU126" s="33"/>
      <c r="FV126" s="33">
        <v>100</v>
      </c>
      <c r="FW126" s="33"/>
      <c r="FX126" s="33"/>
      <c r="FY126" s="33"/>
      <c r="FZ126" s="33"/>
      <c r="GA126" s="33"/>
      <c r="GB126" s="33">
        <v>101</v>
      </c>
      <c r="GC126" s="33">
        <v>95</v>
      </c>
      <c r="GD126" s="33">
        <v>81</v>
      </c>
      <c r="GE126" s="33"/>
      <c r="GF126" s="33"/>
      <c r="GG126" s="33"/>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c r="HJ126" s="33"/>
      <c r="HK126" s="33"/>
      <c r="HL126" s="33"/>
      <c r="HM126" s="33"/>
      <c r="HN126" s="33"/>
      <c r="HO126" s="33"/>
      <c r="HP126" s="33"/>
      <c r="HQ126" s="33"/>
      <c r="HR126" s="33"/>
      <c r="HS126" s="33"/>
      <c r="HT126" s="33"/>
      <c r="HU126" s="33"/>
      <c r="HV126" s="33"/>
      <c r="HW126" s="33"/>
      <c r="HX126" s="33"/>
      <c r="HY126" s="33"/>
      <c r="HZ126" s="33"/>
      <c r="IA126" s="33"/>
      <c r="IB126" s="33"/>
      <c r="IC126" s="33"/>
      <c r="ID126" s="33"/>
      <c r="IE126" s="33"/>
      <c r="IF126" s="33"/>
      <c r="IG126" s="33"/>
      <c r="IH126" s="33"/>
      <c r="II126" s="33"/>
      <c r="IJ126" s="33"/>
      <c r="IK126" s="33"/>
      <c r="IL126" s="33"/>
      <c r="IM126" s="33"/>
      <c r="IN126" s="33"/>
      <c r="IO126" s="33"/>
      <c r="IP126" s="33"/>
      <c r="IQ126" s="33"/>
      <c r="IR126" s="33"/>
      <c r="IS126" s="33"/>
      <c r="IT126" s="33"/>
      <c r="IU126" s="33"/>
      <c r="IV126" s="33"/>
      <c r="IW126" s="33"/>
      <c r="IX126" s="33"/>
      <c r="IY126" s="33"/>
    </row>
    <row r="127" spans="1:259" ht="18">
      <c r="A127" s="35" t="s">
        <v>1306</v>
      </c>
      <c r="B127" s="33"/>
      <c r="C127" s="33"/>
      <c r="D127" s="33"/>
      <c r="E127" s="33"/>
      <c r="F127" s="33"/>
      <c r="G127" s="33"/>
      <c r="H127" s="33"/>
      <c r="I127" s="33"/>
      <c r="J127" s="33"/>
      <c r="K127" s="33"/>
      <c r="L127" s="33"/>
      <c r="M127" s="33"/>
      <c r="N127" s="33"/>
      <c r="O127" s="33"/>
      <c r="P127" s="33"/>
      <c r="Q127" s="33"/>
      <c r="R127" s="33"/>
      <c r="S127" s="33"/>
      <c r="T127" s="33"/>
      <c r="U127" s="33"/>
      <c r="V127" s="98"/>
      <c r="W127" s="33"/>
      <c r="X127" s="33"/>
      <c r="Y127" s="33"/>
      <c r="Z127" s="33"/>
      <c r="AA127" s="33"/>
      <c r="AB127" s="103"/>
      <c r="AC127" s="33"/>
      <c r="AD127" s="33"/>
      <c r="AE127" s="33"/>
      <c r="AF127" s="33"/>
      <c r="AG127" s="33"/>
      <c r="AH127" s="33"/>
      <c r="AI127" s="33"/>
      <c r="AJ127" s="33"/>
      <c r="AK127" s="88"/>
      <c r="AL127" s="79"/>
      <c r="AM127" s="33"/>
      <c r="AN127" s="33"/>
      <c r="AO127" s="33"/>
      <c r="AP127" s="33"/>
      <c r="AQ127" s="88"/>
      <c r="AR127" s="33"/>
      <c r="AS127" s="33"/>
      <c r="AT127" s="33"/>
      <c r="AU127" s="33"/>
      <c r="AV127" s="33"/>
      <c r="AW127" s="33"/>
      <c r="AX127" s="33"/>
      <c r="AY127" s="33"/>
      <c r="AZ127" s="77">
        <v>90</v>
      </c>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88"/>
      <c r="EF127" s="93"/>
      <c r="EG127" s="83"/>
      <c r="EH127" s="108"/>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c r="FG127" s="33"/>
      <c r="FH127" s="33"/>
      <c r="FI127" s="33"/>
      <c r="FJ127" s="33"/>
      <c r="FK127" s="33"/>
      <c r="FL127" s="33"/>
      <c r="FM127" s="33"/>
      <c r="FN127" s="33"/>
      <c r="FO127" s="33"/>
      <c r="FP127" s="33"/>
      <c r="FQ127" s="33"/>
      <c r="FR127" s="33"/>
      <c r="FS127" s="33"/>
      <c r="FT127" s="33"/>
      <c r="FU127" s="33"/>
      <c r="FV127" s="33"/>
      <c r="FW127" s="33"/>
      <c r="FX127" s="33"/>
      <c r="FY127" s="33"/>
      <c r="FZ127" s="33"/>
      <c r="GA127" s="33"/>
      <c r="GB127" s="33"/>
      <c r="GC127" s="33"/>
      <c r="GD127" s="33"/>
      <c r="GE127" s="33"/>
      <c r="GF127" s="33"/>
      <c r="GG127" s="33"/>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c r="HJ127" s="33"/>
      <c r="HK127" s="33"/>
      <c r="HL127" s="33"/>
      <c r="HM127" s="33"/>
      <c r="HN127" s="33"/>
      <c r="HO127" s="33"/>
      <c r="HP127" s="33"/>
      <c r="HQ127" s="33"/>
      <c r="HR127" s="33"/>
      <c r="HS127" s="33"/>
      <c r="HT127" s="33"/>
      <c r="HU127" s="33"/>
      <c r="HV127" s="33"/>
      <c r="HW127" s="33"/>
      <c r="HX127" s="33"/>
      <c r="HY127" s="33"/>
      <c r="HZ127" s="33"/>
      <c r="IA127" s="33"/>
      <c r="IB127" s="33"/>
      <c r="IC127" s="33"/>
      <c r="ID127" s="33"/>
      <c r="IE127" s="33"/>
      <c r="IF127" s="33"/>
      <c r="IG127" s="33"/>
      <c r="IH127" s="33"/>
      <c r="II127" s="33"/>
      <c r="IJ127" s="33"/>
      <c r="IK127" s="33"/>
      <c r="IL127" s="33"/>
      <c r="IM127" s="33"/>
      <c r="IN127" s="33"/>
      <c r="IO127" s="33">
        <v>98</v>
      </c>
      <c r="IP127" s="33">
        <v>85</v>
      </c>
      <c r="IQ127" s="33">
        <v>78</v>
      </c>
      <c r="IR127" s="33"/>
      <c r="IS127" s="33"/>
      <c r="IT127" s="33"/>
      <c r="IU127" s="33"/>
      <c r="IV127" s="33"/>
      <c r="IW127" s="33"/>
      <c r="IX127" s="33"/>
      <c r="IY127" s="33"/>
    </row>
    <row r="128" spans="1:259" ht="35.25">
      <c r="A128" s="62">
        <v>60</v>
      </c>
      <c r="B128" s="33"/>
      <c r="C128" s="33"/>
      <c r="D128" s="33"/>
      <c r="E128" s="33"/>
      <c r="F128" s="33"/>
      <c r="G128" s="33"/>
      <c r="H128" s="33"/>
      <c r="I128" s="33"/>
      <c r="J128" s="33"/>
      <c r="K128" s="33"/>
      <c r="L128" s="33"/>
      <c r="M128" s="33"/>
      <c r="N128" s="33"/>
      <c r="O128" s="33"/>
      <c r="P128" s="33"/>
      <c r="Q128" s="33"/>
      <c r="R128" s="33"/>
      <c r="S128" s="33"/>
      <c r="T128" s="33"/>
      <c r="U128" s="33"/>
      <c r="V128" s="98">
        <v>100</v>
      </c>
      <c r="W128" s="33"/>
      <c r="X128" s="33"/>
      <c r="Y128" s="33"/>
      <c r="Z128" s="33"/>
      <c r="AA128" s="33"/>
      <c r="AB128" s="103">
        <v>82</v>
      </c>
      <c r="AC128" s="33"/>
      <c r="AD128" s="33"/>
      <c r="AE128" s="33"/>
      <c r="AF128" s="33"/>
      <c r="AG128" s="33"/>
      <c r="AH128" s="33"/>
      <c r="AI128" s="33"/>
      <c r="AJ128" s="33"/>
      <c r="AK128" s="88">
        <v>95</v>
      </c>
      <c r="AL128" s="79">
        <v>70</v>
      </c>
      <c r="AM128" s="33"/>
      <c r="AN128" s="33"/>
      <c r="AO128" s="33"/>
      <c r="AP128" s="33"/>
      <c r="AQ128" s="88">
        <v>95</v>
      </c>
      <c r="AR128" s="33"/>
      <c r="AS128" s="33"/>
      <c r="AT128" s="33"/>
      <c r="AU128" s="33"/>
      <c r="AV128" s="33"/>
      <c r="AW128" s="33"/>
      <c r="AX128" s="33"/>
      <c r="AY128" s="33"/>
      <c r="AZ128" s="77">
        <v>278</v>
      </c>
      <c r="BA128" s="33"/>
      <c r="BB128" s="33">
        <v>78</v>
      </c>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v>99</v>
      </c>
      <c r="BZ128" s="33"/>
      <c r="CA128" s="33"/>
      <c r="CB128" s="33"/>
      <c r="CC128" s="33"/>
      <c r="CD128" s="33"/>
      <c r="CE128" s="33"/>
      <c r="CF128" s="33"/>
      <c r="CG128" s="33"/>
      <c r="CH128" s="33"/>
      <c r="CI128" s="33"/>
      <c r="CJ128" s="33"/>
      <c r="CK128" s="33"/>
      <c r="CL128" s="33"/>
      <c r="CM128" s="33"/>
      <c r="CN128" s="33"/>
      <c r="CO128" s="33"/>
      <c r="CP128" s="33"/>
      <c r="CQ128" s="33"/>
      <c r="CR128" s="33"/>
      <c r="CS128" s="33">
        <v>100</v>
      </c>
      <c r="CT128" s="33">
        <v>84</v>
      </c>
      <c r="CU128" s="33">
        <v>75</v>
      </c>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c r="EB128" s="33"/>
      <c r="EC128" s="33"/>
      <c r="ED128" s="33"/>
      <c r="EE128" s="88">
        <v>95</v>
      </c>
      <c r="EF128" s="93">
        <v>94</v>
      </c>
      <c r="EG128" s="83">
        <v>90</v>
      </c>
      <c r="EH128" s="108">
        <v>80</v>
      </c>
      <c r="EI128" s="33"/>
      <c r="EJ128" s="33"/>
      <c r="EK128" s="33"/>
      <c r="EL128" s="33"/>
      <c r="EM128" s="33"/>
      <c r="EN128" s="33"/>
      <c r="EO128" s="33"/>
      <c r="EP128" s="33"/>
      <c r="EQ128" s="33"/>
      <c r="ER128" s="33"/>
      <c r="ES128" s="33"/>
      <c r="ET128" s="33"/>
      <c r="EU128" s="33"/>
      <c r="EV128" s="33"/>
      <c r="EW128" s="33"/>
      <c r="EX128" s="33"/>
      <c r="EY128" s="33"/>
      <c r="EZ128" s="33"/>
      <c r="FA128" s="33"/>
      <c r="FB128" s="33"/>
      <c r="FC128" s="33"/>
      <c r="FD128" s="33"/>
      <c r="FE128" s="33"/>
      <c r="FF128" s="33"/>
      <c r="FG128" s="33"/>
      <c r="FH128" s="33"/>
      <c r="FI128" s="33"/>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c r="HJ128" s="33"/>
      <c r="HK128" s="33"/>
      <c r="HL128" s="33"/>
      <c r="HM128" s="33"/>
      <c r="HN128" s="33"/>
      <c r="HO128" s="33"/>
      <c r="HP128" s="33"/>
      <c r="HQ128" s="33"/>
      <c r="HR128" s="33"/>
      <c r="HS128" s="33"/>
      <c r="HT128" s="33"/>
      <c r="HU128" s="33"/>
      <c r="HV128" s="33"/>
      <c r="HW128" s="33"/>
      <c r="HX128" s="33"/>
      <c r="HY128" s="33"/>
      <c r="HZ128" s="33"/>
      <c r="IA128" s="33"/>
      <c r="IB128" s="33">
        <v>82</v>
      </c>
      <c r="IC128" s="33">
        <v>88</v>
      </c>
      <c r="ID128" s="33"/>
      <c r="IE128" s="33"/>
      <c r="IF128" s="33"/>
      <c r="IG128" s="33"/>
      <c r="IH128" s="33">
        <v>93</v>
      </c>
      <c r="II128" s="33">
        <v>85</v>
      </c>
      <c r="IJ128" s="33"/>
      <c r="IK128" s="33"/>
      <c r="IL128" s="33"/>
      <c r="IM128" s="33"/>
      <c r="IN128" s="33"/>
      <c r="IO128" s="33"/>
      <c r="IP128" s="33"/>
      <c r="IQ128" s="33"/>
      <c r="IR128" s="33"/>
      <c r="IS128" s="33"/>
      <c r="IT128" s="33"/>
      <c r="IU128" s="33"/>
      <c r="IV128" s="33"/>
      <c r="IW128" s="33"/>
      <c r="IX128" s="33"/>
      <c r="IY128" s="33"/>
    </row>
    <row r="129" spans="1:259">
      <c r="A129" s="61">
        <v>64</v>
      </c>
      <c r="B129" s="33"/>
      <c r="C129" s="33"/>
      <c r="D129" s="33"/>
      <c r="E129" s="33"/>
      <c r="F129" s="33"/>
      <c r="G129" s="33"/>
      <c r="H129" s="33"/>
      <c r="I129" s="33"/>
      <c r="J129" s="33"/>
      <c r="K129" s="33"/>
      <c r="L129" s="33"/>
      <c r="M129" s="33"/>
      <c r="N129" s="33"/>
      <c r="O129" s="33"/>
      <c r="P129" s="33"/>
      <c r="Q129" s="33"/>
      <c r="R129" s="33"/>
      <c r="S129" s="33"/>
      <c r="T129" s="33"/>
      <c r="U129" s="33"/>
      <c r="V129" s="98">
        <v>100</v>
      </c>
      <c r="W129" s="33"/>
      <c r="X129" s="33"/>
      <c r="Y129" s="33"/>
      <c r="Z129" s="33"/>
      <c r="AA129" s="33"/>
      <c r="AB129" s="103">
        <v>82</v>
      </c>
      <c r="AC129" s="33"/>
      <c r="AD129" s="33"/>
      <c r="AE129" s="33"/>
      <c r="AF129" s="33"/>
      <c r="AG129" s="33"/>
      <c r="AH129" s="33"/>
      <c r="AI129" s="33"/>
      <c r="AJ129" s="33"/>
      <c r="AK129" s="88">
        <v>95</v>
      </c>
      <c r="AL129" s="79">
        <v>70</v>
      </c>
      <c r="AM129" s="33"/>
      <c r="AN129" s="33"/>
      <c r="AO129" s="33"/>
      <c r="AP129" s="33"/>
      <c r="AQ129" s="88">
        <v>95</v>
      </c>
      <c r="AR129" s="33"/>
      <c r="AS129" s="33"/>
      <c r="AT129" s="33"/>
      <c r="AU129" s="33"/>
      <c r="AV129" s="33"/>
      <c r="AW129" s="33"/>
      <c r="AX129" s="33"/>
      <c r="AY129" s="33"/>
      <c r="AZ129" s="77">
        <v>178</v>
      </c>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c r="EB129" s="33"/>
      <c r="EC129" s="33"/>
      <c r="ED129" s="33"/>
      <c r="EE129" s="88">
        <v>95</v>
      </c>
      <c r="EF129" s="93">
        <v>94</v>
      </c>
      <c r="EG129" s="83">
        <v>90</v>
      </c>
      <c r="EH129" s="108">
        <v>80</v>
      </c>
      <c r="EI129" s="33"/>
      <c r="EJ129" s="33"/>
      <c r="EK129" s="33"/>
      <c r="EL129" s="33"/>
      <c r="EM129" s="33"/>
      <c r="EN129" s="33"/>
      <c r="EO129" s="33"/>
      <c r="EP129" s="33"/>
      <c r="EQ129" s="33"/>
      <c r="ER129" s="33"/>
      <c r="ES129" s="33"/>
      <c r="ET129" s="33"/>
      <c r="EU129" s="33"/>
      <c r="EV129" s="33"/>
      <c r="EW129" s="33"/>
      <c r="EX129" s="33"/>
      <c r="EY129" s="33"/>
      <c r="EZ129" s="33"/>
      <c r="FA129" s="33"/>
      <c r="FB129" s="33"/>
      <c r="FC129" s="33"/>
      <c r="FD129" s="33"/>
      <c r="FE129" s="33"/>
      <c r="FF129" s="33"/>
      <c r="FG129" s="33"/>
      <c r="FH129" s="33"/>
      <c r="FI129" s="33"/>
      <c r="FJ129" s="33"/>
      <c r="FK129" s="33"/>
      <c r="FL129" s="33"/>
      <c r="FM129" s="33"/>
      <c r="FN129" s="33"/>
      <c r="FO129" s="33"/>
      <c r="FP129" s="33"/>
      <c r="FQ129" s="33"/>
      <c r="FR129" s="33"/>
      <c r="FS129" s="33"/>
      <c r="FT129" s="33"/>
      <c r="FU129" s="33"/>
      <c r="FV129" s="33"/>
      <c r="FW129" s="33"/>
      <c r="FX129" s="33"/>
      <c r="FY129" s="33"/>
      <c r="FZ129" s="33"/>
      <c r="GA129" s="33"/>
      <c r="GB129" s="33"/>
      <c r="GC129" s="33"/>
      <c r="GD129" s="33"/>
      <c r="GE129" s="33"/>
      <c r="GF129" s="33"/>
      <c r="GG129" s="33"/>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c r="HJ129" s="33"/>
      <c r="HK129" s="33"/>
      <c r="HL129" s="33"/>
      <c r="HM129" s="33"/>
      <c r="HN129" s="33"/>
      <c r="HO129" s="33"/>
      <c r="HP129" s="33"/>
      <c r="HQ129" s="33"/>
      <c r="HR129" s="33"/>
      <c r="HS129" s="33"/>
      <c r="HT129" s="33"/>
      <c r="HU129" s="33"/>
      <c r="HV129" s="33"/>
      <c r="HW129" s="33"/>
      <c r="HX129" s="33"/>
      <c r="HY129" s="33"/>
      <c r="HZ129" s="33"/>
      <c r="IA129" s="33"/>
      <c r="IB129" s="33"/>
      <c r="IC129" s="33"/>
      <c r="ID129" s="33"/>
      <c r="IE129" s="33"/>
      <c r="IF129" s="33"/>
      <c r="IG129" s="33"/>
      <c r="IH129" s="33"/>
      <c r="II129" s="33"/>
      <c r="IJ129" s="33"/>
      <c r="IK129" s="33"/>
      <c r="IL129" s="33"/>
      <c r="IM129" s="33"/>
      <c r="IN129" s="33"/>
      <c r="IO129" s="33"/>
      <c r="IP129" s="33"/>
      <c r="IQ129" s="33"/>
      <c r="IR129" s="33"/>
      <c r="IS129" s="33"/>
      <c r="IT129" s="33"/>
      <c r="IU129" s="33"/>
      <c r="IV129" s="33"/>
      <c r="IW129" s="33"/>
      <c r="IX129" s="33"/>
      <c r="IY129" s="33"/>
    </row>
    <row r="130" spans="1:259" ht="18">
      <c r="A130" s="35" t="s">
        <v>323</v>
      </c>
      <c r="B130" s="33"/>
      <c r="C130" s="33"/>
      <c r="D130" s="33"/>
      <c r="E130" s="33"/>
      <c r="F130" s="33"/>
      <c r="G130" s="33"/>
      <c r="H130" s="33"/>
      <c r="I130" s="33"/>
      <c r="J130" s="33"/>
      <c r="K130" s="33"/>
      <c r="L130" s="33"/>
      <c r="M130" s="33"/>
      <c r="N130" s="33"/>
      <c r="O130" s="33"/>
      <c r="P130" s="33"/>
      <c r="Q130" s="33"/>
      <c r="R130" s="33"/>
      <c r="S130" s="33"/>
      <c r="T130" s="33"/>
      <c r="U130" s="33"/>
      <c r="V130" s="100">
        <v>100</v>
      </c>
      <c r="W130" s="33"/>
      <c r="X130" s="33"/>
      <c r="Y130" s="33"/>
      <c r="Z130" s="33"/>
      <c r="AA130" s="33"/>
      <c r="AB130" s="105">
        <v>82</v>
      </c>
      <c r="AC130" s="33"/>
      <c r="AD130" s="33"/>
      <c r="AE130" s="33"/>
      <c r="AF130" s="33"/>
      <c r="AG130" s="33"/>
      <c r="AH130" s="33"/>
      <c r="AI130" s="33"/>
      <c r="AJ130" s="33"/>
      <c r="AK130" s="90">
        <v>95</v>
      </c>
      <c r="AL130" s="80">
        <v>70</v>
      </c>
      <c r="AM130" s="33"/>
      <c r="AN130" s="33"/>
      <c r="AO130" s="33"/>
      <c r="AP130" s="33"/>
      <c r="AQ130" s="90">
        <v>95</v>
      </c>
      <c r="AR130" s="33"/>
      <c r="AS130" s="33"/>
      <c r="AT130" s="33"/>
      <c r="AU130" s="33"/>
      <c r="AV130" s="33"/>
      <c r="AW130" s="33"/>
      <c r="AX130" s="33"/>
      <c r="AY130" s="33"/>
      <c r="AZ130" s="78">
        <v>178</v>
      </c>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90">
        <v>95</v>
      </c>
      <c r="EF130" s="95">
        <v>94</v>
      </c>
      <c r="EG130" s="85">
        <v>90</v>
      </c>
      <c r="EH130" s="110">
        <v>80</v>
      </c>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c r="FI130" s="33"/>
      <c r="FJ130" s="33"/>
      <c r="FK130" s="33"/>
      <c r="FL130" s="33"/>
      <c r="FM130" s="33"/>
      <c r="FN130" s="33"/>
      <c r="FO130" s="33"/>
      <c r="FP130" s="33"/>
      <c r="FQ130" s="33"/>
      <c r="FR130" s="33"/>
      <c r="FS130" s="33"/>
      <c r="FT130" s="33"/>
      <c r="FU130" s="33"/>
      <c r="FV130" s="33"/>
      <c r="FW130" s="33"/>
      <c r="FX130" s="33"/>
      <c r="FY130" s="33"/>
      <c r="FZ130" s="33"/>
      <c r="GA130" s="33"/>
      <c r="GB130" s="33"/>
      <c r="GC130" s="33"/>
      <c r="GD130" s="33"/>
      <c r="GE130" s="33"/>
      <c r="GF130" s="33"/>
      <c r="GG130" s="33"/>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c r="HJ130" s="33"/>
      <c r="HK130" s="33"/>
      <c r="HL130" s="33"/>
      <c r="HM130" s="33"/>
      <c r="HN130" s="33"/>
      <c r="HO130" s="33"/>
      <c r="HP130" s="33"/>
      <c r="HQ130" s="33"/>
      <c r="HR130" s="33"/>
      <c r="HS130" s="33"/>
      <c r="HT130" s="33"/>
      <c r="HU130" s="33"/>
      <c r="HV130" s="33"/>
      <c r="HW130" s="33"/>
      <c r="HX130" s="33"/>
      <c r="HY130" s="33"/>
      <c r="HZ130" s="33"/>
      <c r="IA130" s="33"/>
      <c r="IB130" s="33"/>
      <c r="IC130" s="33"/>
      <c r="ID130" s="33"/>
      <c r="IE130" s="33"/>
      <c r="IF130" s="33"/>
      <c r="IG130" s="33"/>
      <c r="IH130" s="33"/>
      <c r="II130" s="33"/>
      <c r="IJ130" s="33"/>
      <c r="IK130" s="33"/>
      <c r="IL130" s="33"/>
      <c r="IM130" s="33"/>
      <c r="IN130" s="33"/>
      <c r="IO130" s="33"/>
      <c r="IP130" s="33"/>
      <c r="IQ130" s="33"/>
      <c r="IR130" s="33"/>
      <c r="IS130" s="33"/>
      <c r="IT130" s="33"/>
      <c r="IU130" s="33"/>
      <c r="IV130" s="33"/>
      <c r="IW130" s="33"/>
      <c r="IX130" s="33"/>
      <c r="IY130" s="33"/>
    </row>
    <row r="131" spans="1:259">
      <c r="A131" s="75" t="s">
        <v>69</v>
      </c>
      <c r="B131" s="33"/>
      <c r="C131" s="33"/>
      <c r="D131" s="33"/>
      <c r="E131" s="33"/>
      <c r="F131" s="33"/>
      <c r="G131" s="33"/>
      <c r="H131" s="33"/>
      <c r="I131" s="33"/>
      <c r="J131" s="33"/>
      <c r="K131" s="33"/>
      <c r="L131" s="33"/>
      <c r="M131" s="33"/>
      <c r="N131" s="33"/>
      <c r="O131" s="33"/>
      <c r="P131" s="33"/>
      <c r="Q131" s="33"/>
      <c r="R131" s="33"/>
      <c r="S131" s="33"/>
      <c r="T131" s="33"/>
      <c r="U131" s="33"/>
      <c r="V131" s="98"/>
      <c r="W131" s="33"/>
      <c r="X131" s="33"/>
      <c r="Y131" s="33"/>
      <c r="Z131" s="33"/>
      <c r="AA131" s="33"/>
      <c r="AB131" s="103"/>
      <c r="AC131" s="33"/>
      <c r="AD131" s="33"/>
      <c r="AE131" s="33"/>
      <c r="AF131" s="33"/>
      <c r="AG131" s="33"/>
      <c r="AH131" s="33"/>
      <c r="AI131" s="33"/>
      <c r="AJ131" s="33"/>
      <c r="AK131" s="88"/>
      <c r="AL131" s="79"/>
      <c r="AM131" s="33"/>
      <c r="AN131" s="33"/>
      <c r="AO131" s="33"/>
      <c r="AP131" s="33"/>
      <c r="AQ131" s="88"/>
      <c r="AR131" s="33"/>
      <c r="AS131" s="33"/>
      <c r="AT131" s="33"/>
      <c r="AU131" s="33"/>
      <c r="AV131" s="33"/>
      <c r="AW131" s="33"/>
      <c r="AX131" s="33"/>
      <c r="AY131" s="33"/>
      <c r="AZ131" s="77">
        <v>88</v>
      </c>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88"/>
      <c r="EF131" s="93"/>
      <c r="EG131" s="83"/>
      <c r="EH131" s="108"/>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c r="FG131" s="33"/>
      <c r="FH131" s="33"/>
      <c r="FI131" s="33"/>
      <c r="FJ131" s="33"/>
      <c r="FK131" s="33"/>
      <c r="FL131" s="33"/>
      <c r="FM131" s="33"/>
      <c r="FN131" s="33"/>
      <c r="FO131" s="33"/>
      <c r="FP131" s="33"/>
      <c r="FQ131" s="33"/>
      <c r="FR131" s="33"/>
      <c r="FS131" s="33"/>
      <c r="FT131" s="33"/>
      <c r="FU131" s="33"/>
      <c r="FV131" s="33"/>
      <c r="FW131" s="33"/>
      <c r="FX131" s="33"/>
      <c r="FY131" s="33"/>
      <c r="FZ131" s="33"/>
      <c r="GA131" s="33"/>
      <c r="GB131" s="33"/>
      <c r="GC131" s="33"/>
      <c r="GD131" s="33"/>
      <c r="GE131" s="33"/>
      <c r="GF131" s="33"/>
      <c r="GG131" s="33"/>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c r="HJ131" s="33"/>
      <c r="HK131" s="33"/>
      <c r="HL131" s="33"/>
      <c r="HM131" s="33"/>
      <c r="HN131" s="33"/>
      <c r="HO131" s="33"/>
      <c r="HP131" s="33"/>
      <c r="HQ131" s="33"/>
      <c r="HR131" s="33"/>
      <c r="HS131" s="33"/>
      <c r="HT131" s="33"/>
      <c r="HU131" s="33"/>
      <c r="HV131" s="33"/>
      <c r="HW131" s="33"/>
      <c r="HX131" s="33"/>
      <c r="HY131" s="33"/>
      <c r="HZ131" s="33"/>
      <c r="IA131" s="33"/>
      <c r="IB131" s="33"/>
      <c r="IC131" s="33"/>
      <c r="ID131" s="33"/>
      <c r="IE131" s="33"/>
      <c r="IF131" s="33"/>
      <c r="IG131" s="33"/>
      <c r="IH131" s="33"/>
      <c r="II131" s="33"/>
      <c r="IJ131" s="33"/>
      <c r="IK131" s="33"/>
      <c r="IL131" s="33"/>
      <c r="IM131" s="33"/>
      <c r="IN131" s="33"/>
      <c r="IO131" s="33"/>
      <c r="IP131" s="33"/>
      <c r="IQ131" s="33"/>
      <c r="IR131" s="33"/>
      <c r="IS131" s="33"/>
      <c r="IT131" s="33"/>
      <c r="IU131" s="33"/>
      <c r="IV131" s="33"/>
      <c r="IW131" s="33"/>
      <c r="IX131" s="33"/>
      <c r="IY131" s="33"/>
    </row>
    <row r="132" spans="1:259" ht="38.25">
      <c r="A132" s="76" t="s">
        <v>1246</v>
      </c>
      <c r="B132" s="33"/>
      <c r="C132" s="33"/>
      <c r="D132" s="33"/>
      <c r="E132" s="33"/>
      <c r="F132" s="33"/>
      <c r="G132" s="33"/>
      <c r="H132" s="33"/>
      <c r="I132" s="33"/>
      <c r="J132" s="33"/>
      <c r="K132" s="33"/>
      <c r="L132" s="33"/>
      <c r="M132" s="33"/>
      <c r="N132" s="33"/>
      <c r="O132" s="33"/>
      <c r="P132" s="33"/>
      <c r="Q132" s="33"/>
      <c r="R132" s="33"/>
      <c r="S132" s="33"/>
      <c r="T132" s="33"/>
      <c r="U132" s="33"/>
      <c r="V132" s="98"/>
      <c r="W132" s="33"/>
      <c r="X132" s="33"/>
      <c r="Y132" s="33"/>
      <c r="Z132" s="33"/>
      <c r="AA132" s="33"/>
      <c r="AB132" s="103"/>
      <c r="AC132" s="33"/>
      <c r="AD132" s="33"/>
      <c r="AE132" s="33"/>
      <c r="AF132" s="33"/>
      <c r="AG132" s="33"/>
      <c r="AH132" s="33"/>
      <c r="AI132" s="33"/>
      <c r="AJ132" s="33"/>
      <c r="AK132" s="88"/>
      <c r="AL132" s="79"/>
      <c r="AM132" s="33"/>
      <c r="AN132" s="33"/>
      <c r="AO132" s="33"/>
      <c r="AP132" s="33"/>
      <c r="AQ132" s="88"/>
      <c r="AR132" s="33"/>
      <c r="AS132" s="33"/>
      <c r="AT132" s="33"/>
      <c r="AU132" s="33"/>
      <c r="AV132" s="33"/>
      <c r="AW132" s="33"/>
      <c r="AX132" s="33"/>
      <c r="AY132" s="33"/>
      <c r="AZ132" s="77">
        <v>88</v>
      </c>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88"/>
      <c r="EF132" s="93"/>
      <c r="EG132" s="83"/>
      <c r="EH132" s="108"/>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c r="FG132" s="33"/>
      <c r="FH132" s="33"/>
      <c r="FI132" s="33"/>
      <c r="FJ132" s="33"/>
      <c r="FK132" s="33"/>
      <c r="FL132" s="33"/>
      <c r="FM132" s="33"/>
      <c r="FN132" s="33"/>
      <c r="FO132" s="33"/>
      <c r="FP132" s="33"/>
      <c r="FQ132" s="33"/>
      <c r="FR132" s="33"/>
      <c r="FS132" s="33"/>
      <c r="FT132" s="33"/>
      <c r="FU132" s="33"/>
      <c r="FV132" s="33"/>
      <c r="FW132" s="33"/>
      <c r="FX132" s="33"/>
      <c r="FY132" s="33"/>
      <c r="FZ132" s="33"/>
      <c r="GA132" s="33"/>
      <c r="GB132" s="33"/>
      <c r="GC132" s="33"/>
      <c r="GD132" s="33"/>
      <c r="GE132" s="33"/>
      <c r="GF132" s="33"/>
      <c r="GG132" s="33"/>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c r="HJ132" s="33"/>
      <c r="HK132" s="33"/>
      <c r="HL132" s="33"/>
      <c r="HM132" s="33"/>
      <c r="HN132" s="33"/>
      <c r="HO132" s="33"/>
      <c r="HP132" s="33"/>
      <c r="HQ132" s="33"/>
      <c r="HR132" s="33"/>
      <c r="HS132" s="33"/>
      <c r="HT132" s="33"/>
      <c r="HU132" s="33"/>
      <c r="HV132" s="33"/>
      <c r="HW132" s="33"/>
      <c r="HX132" s="33"/>
      <c r="HY132" s="33"/>
      <c r="HZ132" s="33"/>
      <c r="IA132" s="33"/>
      <c r="IB132" s="33"/>
      <c r="IC132" s="33"/>
      <c r="ID132" s="33"/>
      <c r="IE132" s="33"/>
      <c r="IF132" s="33"/>
      <c r="IG132" s="33"/>
      <c r="IH132" s="33"/>
      <c r="II132" s="33"/>
      <c r="IJ132" s="33"/>
      <c r="IK132" s="33"/>
      <c r="IL132" s="33"/>
      <c r="IM132" s="33"/>
      <c r="IN132" s="33"/>
      <c r="IO132" s="33"/>
      <c r="IP132" s="33"/>
      <c r="IQ132" s="33"/>
      <c r="IR132" s="33"/>
      <c r="IS132" s="33"/>
      <c r="IT132" s="33"/>
      <c r="IU132" s="33"/>
      <c r="IV132" s="33"/>
      <c r="IW132" s="33"/>
      <c r="IX132" s="33"/>
      <c r="IY132" s="33"/>
    </row>
    <row r="133" spans="1:259">
      <c r="A133" s="75" t="s">
        <v>118</v>
      </c>
      <c r="B133" s="33"/>
      <c r="C133" s="33"/>
      <c r="D133" s="33"/>
      <c r="E133" s="33"/>
      <c r="F133" s="33"/>
      <c r="G133" s="33"/>
      <c r="H133" s="33"/>
      <c r="I133" s="33"/>
      <c r="J133" s="33"/>
      <c r="K133" s="33"/>
      <c r="L133" s="33"/>
      <c r="M133" s="33"/>
      <c r="N133" s="33"/>
      <c r="O133" s="33"/>
      <c r="P133" s="33"/>
      <c r="Q133" s="33"/>
      <c r="R133" s="33"/>
      <c r="S133" s="33"/>
      <c r="T133" s="33"/>
      <c r="U133" s="33"/>
      <c r="V133" s="98"/>
      <c r="W133" s="33"/>
      <c r="X133" s="33"/>
      <c r="Y133" s="33"/>
      <c r="Z133" s="33"/>
      <c r="AA133" s="33"/>
      <c r="AB133" s="103"/>
      <c r="AC133" s="33"/>
      <c r="AD133" s="33"/>
      <c r="AE133" s="33"/>
      <c r="AF133" s="33"/>
      <c r="AG133" s="33"/>
      <c r="AH133" s="33"/>
      <c r="AI133" s="33"/>
      <c r="AJ133" s="33"/>
      <c r="AK133" s="88"/>
      <c r="AL133" s="79"/>
      <c r="AM133" s="33"/>
      <c r="AN133" s="33"/>
      <c r="AO133" s="33"/>
      <c r="AP133" s="33"/>
      <c r="AQ133" s="88">
        <v>95</v>
      </c>
      <c r="AR133" s="33"/>
      <c r="AS133" s="33"/>
      <c r="AT133" s="33"/>
      <c r="AU133" s="33"/>
      <c r="AV133" s="33"/>
      <c r="AW133" s="33"/>
      <c r="AX133" s="33"/>
      <c r="AY133" s="33"/>
      <c r="AZ133" s="77"/>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88"/>
      <c r="EF133" s="93">
        <v>94</v>
      </c>
      <c r="EG133" s="83"/>
      <c r="EH133" s="108"/>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c r="FG133" s="33"/>
      <c r="FH133" s="33"/>
      <c r="FI133" s="33"/>
      <c r="FJ133" s="33"/>
      <c r="FK133" s="33"/>
      <c r="FL133" s="33"/>
      <c r="FM133" s="33"/>
      <c r="FN133" s="33"/>
      <c r="FO133" s="33"/>
      <c r="FP133" s="33"/>
      <c r="FQ133" s="33"/>
      <c r="FR133" s="33"/>
      <c r="FS133" s="33"/>
      <c r="FT133" s="33"/>
      <c r="FU133" s="33"/>
      <c r="FV133" s="33"/>
      <c r="FW133" s="33"/>
      <c r="FX133" s="33"/>
      <c r="FY133" s="33"/>
      <c r="FZ133" s="33"/>
      <c r="GA133" s="33"/>
      <c r="GB133" s="33"/>
      <c r="GC133" s="33"/>
      <c r="GD133" s="33"/>
      <c r="GE133" s="33"/>
      <c r="GF133" s="33"/>
      <c r="GG133" s="33"/>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c r="HJ133" s="33"/>
      <c r="HK133" s="33"/>
      <c r="HL133" s="33"/>
      <c r="HM133" s="33"/>
      <c r="HN133" s="33"/>
      <c r="HO133" s="33"/>
      <c r="HP133" s="33"/>
      <c r="HQ133" s="33"/>
      <c r="HR133" s="33"/>
      <c r="HS133" s="33"/>
      <c r="HT133" s="33"/>
      <c r="HU133" s="33"/>
      <c r="HV133" s="33"/>
      <c r="HW133" s="33"/>
      <c r="HX133" s="33"/>
      <c r="HY133" s="33"/>
      <c r="HZ133" s="33"/>
      <c r="IA133" s="33"/>
      <c r="IB133" s="33"/>
      <c r="IC133" s="33"/>
      <c r="ID133" s="33"/>
      <c r="IE133" s="33"/>
      <c r="IF133" s="33"/>
      <c r="IG133" s="33"/>
      <c r="IH133" s="33"/>
      <c r="II133" s="33"/>
      <c r="IJ133" s="33"/>
      <c r="IK133" s="33"/>
      <c r="IL133" s="33"/>
      <c r="IM133" s="33"/>
      <c r="IN133" s="33"/>
      <c r="IO133" s="33"/>
      <c r="IP133" s="33"/>
      <c r="IQ133" s="33"/>
      <c r="IR133" s="33"/>
      <c r="IS133" s="33"/>
      <c r="IT133" s="33"/>
      <c r="IU133" s="33"/>
      <c r="IV133" s="33"/>
      <c r="IW133" s="33"/>
      <c r="IX133" s="33"/>
      <c r="IY133" s="33"/>
    </row>
    <row r="134" spans="1:259" ht="25.5">
      <c r="A134" s="76" t="s">
        <v>1030</v>
      </c>
      <c r="B134" s="33"/>
      <c r="C134" s="33"/>
      <c r="D134" s="33"/>
      <c r="E134" s="33"/>
      <c r="F134" s="33"/>
      <c r="G134" s="33"/>
      <c r="H134" s="33"/>
      <c r="I134" s="33"/>
      <c r="J134" s="33"/>
      <c r="K134" s="33"/>
      <c r="L134" s="33"/>
      <c r="M134" s="33"/>
      <c r="N134" s="33"/>
      <c r="O134" s="33"/>
      <c r="P134" s="33"/>
      <c r="Q134" s="33"/>
      <c r="R134" s="33"/>
      <c r="S134" s="33"/>
      <c r="T134" s="33"/>
      <c r="U134" s="33"/>
      <c r="V134" s="98"/>
      <c r="W134" s="33"/>
      <c r="X134" s="33"/>
      <c r="Y134" s="33"/>
      <c r="Z134" s="33"/>
      <c r="AA134" s="33"/>
      <c r="AB134" s="103"/>
      <c r="AC134" s="33"/>
      <c r="AD134" s="33"/>
      <c r="AE134" s="33"/>
      <c r="AF134" s="33"/>
      <c r="AG134" s="33"/>
      <c r="AH134" s="33"/>
      <c r="AI134" s="33"/>
      <c r="AJ134" s="33"/>
      <c r="AK134" s="88"/>
      <c r="AL134" s="79"/>
      <c r="AM134" s="33"/>
      <c r="AN134" s="33"/>
      <c r="AO134" s="33"/>
      <c r="AP134" s="33"/>
      <c r="AQ134" s="88"/>
      <c r="AR134" s="33"/>
      <c r="AS134" s="33"/>
      <c r="AT134" s="33"/>
      <c r="AU134" s="33"/>
      <c r="AV134" s="33"/>
      <c r="AW134" s="33"/>
      <c r="AX134" s="33"/>
      <c r="AY134" s="33"/>
      <c r="AZ134" s="77"/>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88"/>
      <c r="EF134" s="93">
        <v>94</v>
      </c>
      <c r="EG134" s="83"/>
      <c r="EH134" s="108"/>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c r="FN134" s="33"/>
      <c r="FO134" s="33"/>
      <c r="FP134" s="33"/>
      <c r="FQ134" s="33"/>
      <c r="FR134" s="33"/>
      <c r="FS134" s="33"/>
      <c r="FT134" s="33"/>
      <c r="FU134" s="33"/>
      <c r="FV134" s="33"/>
      <c r="FW134" s="33"/>
      <c r="FX134" s="33"/>
      <c r="FY134" s="33"/>
      <c r="FZ134" s="33"/>
      <c r="GA134" s="33"/>
      <c r="GB134" s="33"/>
      <c r="GC134" s="33"/>
      <c r="GD134" s="33"/>
      <c r="GE134" s="33"/>
      <c r="GF134" s="33"/>
      <c r="GG134" s="33"/>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c r="HJ134" s="33"/>
      <c r="HK134" s="33"/>
      <c r="HL134" s="33"/>
      <c r="HM134" s="33"/>
      <c r="HN134" s="33"/>
      <c r="HO134" s="33"/>
      <c r="HP134" s="33"/>
      <c r="HQ134" s="33"/>
      <c r="HR134" s="33"/>
      <c r="HS134" s="33"/>
      <c r="HT134" s="33"/>
      <c r="HU134" s="33"/>
      <c r="HV134" s="33"/>
      <c r="HW134" s="33"/>
      <c r="HX134" s="33"/>
      <c r="HY134" s="33"/>
      <c r="HZ134" s="33"/>
      <c r="IA134" s="33"/>
      <c r="IB134" s="33"/>
      <c r="IC134" s="33"/>
      <c r="ID134" s="33"/>
      <c r="IE134" s="33"/>
      <c r="IF134" s="33"/>
      <c r="IG134" s="33"/>
      <c r="IH134" s="33"/>
      <c r="II134" s="33"/>
      <c r="IJ134" s="33"/>
      <c r="IK134" s="33"/>
      <c r="IL134" s="33"/>
      <c r="IM134" s="33"/>
      <c r="IN134" s="33"/>
      <c r="IO134" s="33"/>
      <c r="IP134" s="33"/>
      <c r="IQ134" s="33"/>
      <c r="IR134" s="33"/>
      <c r="IS134" s="33"/>
      <c r="IT134" s="33"/>
      <c r="IU134" s="33"/>
      <c r="IV134" s="33"/>
      <c r="IW134" s="33"/>
      <c r="IX134" s="33"/>
      <c r="IY134" s="33"/>
    </row>
    <row r="135" spans="1:259">
      <c r="A135" s="76" t="s">
        <v>1247</v>
      </c>
      <c r="B135" s="33"/>
      <c r="C135" s="33"/>
      <c r="D135" s="33"/>
      <c r="E135" s="33"/>
      <c r="F135" s="33"/>
      <c r="G135" s="33"/>
      <c r="H135" s="33"/>
      <c r="I135" s="33"/>
      <c r="J135" s="33"/>
      <c r="K135" s="33"/>
      <c r="L135" s="33"/>
      <c r="M135" s="33"/>
      <c r="N135" s="33"/>
      <c r="O135" s="33"/>
      <c r="P135" s="33"/>
      <c r="Q135" s="33"/>
      <c r="R135" s="33"/>
      <c r="S135" s="33"/>
      <c r="T135" s="33"/>
      <c r="U135" s="33"/>
      <c r="V135" s="98"/>
      <c r="W135" s="33"/>
      <c r="X135" s="33"/>
      <c r="Y135" s="33"/>
      <c r="Z135" s="33"/>
      <c r="AA135" s="33"/>
      <c r="AB135" s="103"/>
      <c r="AC135" s="33"/>
      <c r="AD135" s="33"/>
      <c r="AE135" s="33"/>
      <c r="AF135" s="33"/>
      <c r="AG135" s="33"/>
      <c r="AH135" s="33"/>
      <c r="AI135" s="33"/>
      <c r="AJ135" s="33"/>
      <c r="AK135" s="88"/>
      <c r="AL135" s="79"/>
      <c r="AM135" s="33"/>
      <c r="AN135" s="33"/>
      <c r="AO135" s="33"/>
      <c r="AP135" s="33"/>
      <c r="AQ135" s="88">
        <v>95</v>
      </c>
      <c r="AR135" s="33"/>
      <c r="AS135" s="33"/>
      <c r="AT135" s="33"/>
      <c r="AU135" s="33"/>
      <c r="AV135" s="33"/>
      <c r="AW135" s="33"/>
      <c r="AX135" s="33"/>
      <c r="AY135" s="33"/>
      <c r="AZ135" s="77"/>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c r="EB135" s="33"/>
      <c r="EC135" s="33"/>
      <c r="ED135" s="33"/>
      <c r="EE135" s="88"/>
      <c r="EF135" s="93"/>
      <c r="EG135" s="83"/>
      <c r="EH135" s="108"/>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c r="FG135" s="33"/>
      <c r="FH135" s="33"/>
      <c r="FI135" s="33"/>
      <c r="FJ135" s="33"/>
      <c r="FK135" s="33"/>
      <c r="FL135" s="33"/>
      <c r="FM135" s="33"/>
      <c r="FN135" s="33"/>
      <c r="FO135" s="33"/>
      <c r="FP135" s="33"/>
      <c r="FQ135" s="33"/>
      <c r="FR135" s="33"/>
      <c r="FS135" s="33"/>
      <c r="FT135" s="33"/>
      <c r="FU135" s="33"/>
      <c r="FV135" s="33"/>
      <c r="FW135" s="33"/>
      <c r="FX135" s="33"/>
      <c r="FY135" s="33"/>
      <c r="FZ135" s="33"/>
      <c r="GA135" s="33"/>
      <c r="GB135" s="33"/>
      <c r="GC135" s="33"/>
      <c r="GD135" s="33"/>
      <c r="GE135" s="33"/>
      <c r="GF135" s="33"/>
      <c r="GG135" s="33"/>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c r="HJ135" s="33"/>
      <c r="HK135" s="33"/>
      <c r="HL135" s="33"/>
      <c r="HM135" s="33"/>
      <c r="HN135" s="33"/>
      <c r="HO135" s="33"/>
      <c r="HP135" s="33"/>
      <c r="HQ135" s="33"/>
      <c r="HR135" s="33"/>
      <c r="HS135" s="33"/>
      <c r="HT135" s="33"/>
      <c r="HU135" s="33"/>
      <c r="HV135" s="33"/>
      <c r="HW135" s="33"/>
      <c r="HX135" s="33"/>
      <c r="HY135" s="33"/>
      <c r="HZ135" s="33"/>
      <c r="IA135" s="33"/>
      <c r="IB135" s="33"/>
      <c r="IC135" s="33"/>
      <c r="ID135" s="33"/>
      <c r="IE135" s="33"/>
      <c r="IF135" s="33"/>
      <c r="IG135" s="33"/>
      <c r="IH135" s="33"/>
      <c r="II135" s="33"/>
      <c r="IJ135" s="33"/>
      <c r="IK135" s="33"/>
      <c r="IL135" s="33"/>
      <c r="IM135" s="33"/>
      <c r="IN135" s="33"/>
      <c r="IO135" s="33"/>
      <c r="IP135" s="33"/>
      <c r="IQ135" s="33"/>
      <c r="IR135" s="33"/>
      <c r="IS135" s="33"/>
      <c r="IT135" s="33"/>
      <c r="IU135" s="33"/>
      <c r="IV135" s="33"/>
      <c r="IW135" s="33"/>
      <c r="IX135" s="33"/>
      <c r="IY135" s="33"/>
    </row>
    <row r="136" spans="1:259">
      <c r="A136" s="75" t="s">
        <v>12</v>
      </c>
      <c r="B136" s="33"/>
      <c r="C136" s="33"/>
      <c r="D136" s="33"/>
      <c r="E136" s="33"/>
      <c r="F136" s="33"/>
      <c r="G136" s="33"/>
      <c r="H136" s="33"/>
      <c r="I136" s="33"/>
      <c r="J136" s="33"/>
      <c r="K136" s="33"/>
      <c r="L136" s="33"/>
      <c r="M136" s="33"/>
      <c r="N136" s="33"/>
      <c r="O136" s="33"/>
      <c r="P136" s="33"/>
      <c r="Q136" s="33"/>
      <c r="R136" s="33"/>
      <c r="S136" s="33"/>
      <c r="T136" s="33"/>
      <c r="U136" s="33"/>
      <c r="V136" s="98">
        <v>100</v>
      </c>
      <c r="W136" s="33"/>
      <c r="X136" s="33"/>
      <c r="Y136" s="33"/>
      <c r="Z136" s="33"/>
      <c r="AA136" s="33"/>
      <c r="AB136" s="103"/>
      <c r="AC136" s="33"/>
      <c r="AD136" s="33"/>
      <c r="AE136" s="33"/>
      <c r="AF136" s="33"/>
      <c r="AG136" s="33"/>
      <c r="AH136" s="33"/>
      <c r="AI136" s="33"/>
      <c r="AJ136" s="33"/>
      <c r="AK136" s="88"/>
      <c r="AL136" s="79"/>
      <c r="AM136" s="33"/>
      <c r="AN136" s="33"/>
      <c r="AO136" s="33"/>
      <c r="AP136" s="33"/>
      <c r="AQ136" s="88"/>
      <c r="AR136" s="33"/>
      <c r="AS136" s="33"/>
      <c r="AT136" s="33"/>
      <c r="AU136" s="33"/>
      <c r="AV136" s="33"/>
      <c r="AW136" s="33"/>
      <c r="AX136" s="33"/>
      <c r="AY136" s="33"/>
      <c r="AZ136" s="77"/>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88"/>
      <c r="EF136" s="93"/>
      <c r="EG136" s="83"/>
      <c r="EH136" s="108"/>
      <c r="EI136" s="33"/>
      <c r="EJ136" s="33"/>
      <c r="EK136" s="33"/>
      <c r="EL136" s="33"/>
      <c r="EM136" s="33"/>
      <c r="EN136" s="33"/>
      <c r="EO136" s="33"/>
      <c r="EP136" s="33"/>
      <c r="EQ136" s="33"/>
      <c r="ER136" s="33"/>
      <c r="ES136" s="33"/>
      <c r="ET136" s="33"/>
      <c r="EU136" s="33"/>
      <c r="EV136" s="33"/>
      <c r="EW136" s="33"/>
      <c r="EX136" s="33"/>
      <c r="EY136" s="33"/>
      <c r="EZ136" s="33"/>
      <c r="FA136" s="33"/>
      <c r="FB136" s="33"/>
      <c r="FC136" s="33"/>
      <c r="FD136" s="33"/>
      <c r="FE136" s="33"/>
      <c r="FF136" s="33"/>
      <c r="FG136" s="33"/>
      <c r="FH136" s="33"/>
      <c r="FI136" s="33"/>
      <c r="FJ136" s="33"/>
      <c r="FK136" s="33"/>
      <c r="FL136" s="33"/>
      <c r="FM136" s="33"/>
      <c r="FN136" s="33"/>
      <c r="FO136" s="33"/>
      <c r="FP136" s="33"/>
      <c r="FQ136" s="33"/>
      <c r="FR136" s="33"/>
      <c r="FS136" s="33"/>
      <c r="FT136" s="33"/>
      <c r="FU136" s="33"/>
      <c r="FV136" s="33"/>
      <c r="FW136" s="33"/>
      <c r="FX136" s="33"/>
      <c r="FY136" s="33"/>
      <c r="FZ136" s="33"/>
      <c r="GA136" s="33"/>
      <c r="GB136" s="33"/>
      <c r="GC136" s="33"/>
      <c r="GD136" s="33"/>
      <c r="GE136" s="33"/>
      <c r="GF136" s="33"/>
      <c r="GG136" s="33"/>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c r="HJ136" s="33"/>
      <c r="HK136" s="33"/>
      <c r="HL136" s="33"/>
      <c r="HM136" s="33"/>
      <c r="HN136" s="33"/>
      <c r="HO136" s="33"/>
      <c r="HP136" s="33"/>
      <c r="HQ136" s="33"/>
      <c r="HR136" s="33"/>
      <c r="HS136" s="33"/>
      <c r="HT136" s="33"/>
      <c r="HU136" s="33"/>
      <c r="HV136" s="33"/>
      <c r="HW136" s="33"/>
      <c r="HX136" s="33"/>
      <c r="HY136" s="33"/>
      <c r="HZ136" s="33"/>
      <c r="IA136" s="33"/>
      <c r="IB136" s="33"/>
      <c r="IC136" s="33"/>
      <c r="ID136" s="33"/>
      <c r="IE136" s="33"/>
      <c r="IF136" s="33"/>
      <c r="IG136" s="33"/>
      <c r="IH136" s="33"/>
      <c r="II136" s="33"/>
      <c r="IJ136" s="33"/>
      <c r="IK136" s="33"/>
      <c r="IL136" s="33"/>
      <c r="IM136" s="33"/>
      <c r="IN136" s="33"/>
      <c r="IO136" s="33"/>
      <c r="IP136" s="33"/>
      <c r="IQ136" s="33"/>
      <c r="IR136" s="33"/>
      <c r="IS136" s="33"/>
      <c r="IT136" s="33"/>
      <c r="IU136" s="33"/>
      <c r="IV136" s="33"/>
      <c r="IW136" s="33"/>
      <c r="IX136" s="33"/>
      <c r="IY136" s="33"/>
    </row>
    <row r="137" spans="1:259" ht="25.5">
      <c r="A137" s="76" t="s">
        <v>1193</v>
      </c>
      <c r="B137" s="33"/>
      <c r="C137" s="33"/>
      <c r="D137" s="33"/>
      <c r="E137" s="33"/>
      <c r="F137" s="33"/>
      <c r="G137" s="33"/>
      <c r="H137" s="33"/>
      <c r="I137" s="33"/>
      <c r="J137" s="33"/>
      <c r="K137" s="33"/>
      <c r="L137" s="33"/>
      <c r="M137" s="33"/>
      <c r="N137" s="33"/>
      <c r="O137" s="33"/>
      <c r="P137" s="33"/>
      <c r="Q137" s="33"/>
      <c r="R137" s="33"/>
      <c r="S137" s="33"/>
      <c r="T137" s="33"/>
      <c r="U137" s="33"/>
      <c r="V137" s="98">
        <v>100</v>
      </c>
      <c r="W137" s="33"/>
      <c r="X137" s="33"/>
      <c r="Y137" s="33"/>
      <c r="Z137" s="33"/>
      <c r="AA137" s="33"/>
      <c r="AB137" s="103"/>
      <c r="AC137" s="33"/>
      <c r="AD137" s="33"/>
      <c r="AE137" s="33"/>
      <c r="AF137" s="33"/>
      <c r="AG137" s="33"/>
      <c r="AH137" s="33"/>
      <c r="AI137" s="33"/>
      <c r="AJ137" s="33"/>
      <c r="AK137" s="88"/>
      <c r="AL137" s="79"/>
      <c r="AM137" s="33"/>
      <c r="AN137" s="33"/>
      <c r="AO137" s="33"/>
      <c r="AP137" s="33"/>
      <c r="AQ137" s="88"/>
      <c r="AR137" s="33"/>
      <c r="AS137" s="33"/>
      <c r="AT137" s="33"/>
      <c r="AU137" s="33"/>
      <c r="AV137" s="33"/>
      <c r="AW137" s="33"/>
      <c r="AX137" s="33"/>
      <c r="AY137" s="33"/>
      <c r="AZ137" s="77"/>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c r="EB137" s="33"/>
      <c r="EC137" s="33"/>
      <c r="ED137" s="33"/>
      <c r="EE137" s="88"/>
      <c r="EF137" s="93"/>
      <c r="EG137" s="83"/>
      <c r="EH137" s="108"/>
      <c r="EI137" s="33"/>
      <c r="EJ137" s="33"/>
      <c r="EK137" s="33"/>
      <c r="EL137" s="33"/>
      <c r="EM137" s="33"/>
      <c r="EN137" s="33"/>
      <c r="EO137" s="33"/>
      <c r="EP137" s="33"/>
      <c r="EQ137" s="33"/>
      <c r="ER137" s="33"/>
      <c r="ES137" s="33"/>
      <c r="ET137" s="33"/>
      <c r="EU137" s="33"/>
      <c r="EV137" s="33"/>
      <c r="EW137" s="33"/>
      <c r="EX137" s="33"/>
      <c r="EY137" s="33"/>
      <c r="EZ137" s="33"/>
      <c r="FA137" s="33"/>
      <c r="FB137" s="33"/>
      <c r="FC137" s="33"/>
      <c r="FD137" s="33"/>
      <c r="FE137" s="33"/>
      <c r="FF137" s="33"/>
      <c r="FG137" s="33"/>
      <c r="FH137" s="33"/>
      <c r="FI137" s="33"/>
      <c r="FJ137" s="33"/>
      <c r="FK137" s="33"/>
      <c r="FL137" s="33"/>
      <c r="FM137" s="33"/>
      <c r="FN137" s="33"/>
      <c r="FO137" s="33"/>
      <c r="FP137" s="33"/>
      <c r="FQ137" s="33"/>
      <c r="FR137" s="33"/>
      <c r="FS137" s="33"/>
      <c r="FT137" s="33"/>
      <c r="FU137" s="33"/>
      <c r="FV137" s="33"/>
      <c r="FW137" s="33"/>
      <c r="FX137" s="33"/>
      <c r="FY137" s="33"/>
      <c r="FZ137" s="33"/>
      <c r="GA137" s="33"/>
      <c r="GB137" s="33"/>
      <c r="GC137" s="33"/>
      <c r="GD137" s="33"/>
      <c r="GE137" s="33"/>
      <c r="GF137" s="33"/>
      <c r="GG137" s="33"/>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c r="HJ137" s="33"/>
      <c r="HK137" s="33"/>
      <c r="HL137" s="33"/>
      <c r="HM137" s="33"/>
      <c r="HN137" s="33"/>
      <c r="HO137" s="33"/>
      <c r="HP137" s="33"/>
      <c r="HQ137" s="33"/>
      <c r="HR137" s="33"/>
      <c r="HS137" s="33"/>
      <c r="HT137" s="33"/>
      <c r="HU137" s="33"/>
      <c r="HV137" s="33"/>
      <c r="HW137" s="33"/>
      <c r="HX137" s="33"/>
      <c r="HY137" s="33"/>
      <c r="HZ137" s="33"/>
      <c r="IA137" s="33"/>
      <c r="IB137" s="33"/>
      <c r="IC137" s="33"/>
      <c r="ID137" s="33"/>
      <c r="IE137" s="33"/>
      <c r="IF137" s="33"/>
      <c r="IG137" s="33"/>
      <c r="IH137" s="33"/>
      <c r="II137" s="33"/>
      <c r="IJ137" s="33"/>
      <c r="IK137" s="33"/>
      <c r="IL137" s="33"/>
      <c r="IM137" s="33"/>
      <c r="IN137" s="33"/>
      <c r="IO137" s="33"/>
      <c r="IP137" s="33"/>
      <c r="IQ137" s="33"/>
      <c r="IR137" s="33"/>
      <c r="IS137" s="33"/>
      <c r="IT137" s="33"/>
      <c r="IU137" s="33"/>
      <c r="IV137" s="33"/>
      <c r="IW137" s="33"/>
      <c r="IX137" s="33"/>
      <c r="IY137" s="33"/>
    </row>
    <row r="138" spans="1:259">
      <c r="A138" s="75" t="s">
        <v>80</v>
      </c>
      <c r="B138" s="33"/>
      <c r="C138" s="33"/>
      <c r="D138" s="33"/>
      <c r="E138" s="33"/>
      <c r="F138" s="33"/>
      <c r="G138" s="33"/>
      <c r="H138" s="33"/>
      <c r="I138" s="33"/>
      <c r="J138" s="33"/>
      <c r="K138" s="33"/>
      <c r="L138" s="33"/>
      <c r="M138" s="33"/>
      <c r="N138" s="33"/>
      <c r="O138" s="33"/>
      <c r="P138" s="33"/>
      <c r="Q138" s="33"/>
      <c r="R138" s="33"/>
      <c r="S138" s="33"/>
      <c r="T138" s="33"/>
      <c r="U138" s="33"/>
      <c r="V138" s="98"/>
      <c r="W138" s="33"/>
      <c r="X138" s="33"/>
      <c r="Y138" s="33"/>
      <c r="Z138" s="33"/>
      <c r="AA138" s="33"/>
      <c r="AB138" s="103">
        <v>82</v>
      </c>
      <c r="AC138" s="33"/>
      <c r="AD138" s="33"/>
      <c r="AE138" s="33"/>
      <c r="AF138" s="33"/>
      <c r="AG138" s="33"/>
      <c r="AH138" s="33"/>
      <c r="AI138" s="33"/>
      <c r="AJ138" s="33"/>
      <c r="AK138" s="88"/>
      <c r="AL138" s="79"/>
      <c r="AM138" s="33"/>
      <c r="AN138" s="33"/>
      <c r="AO138" s="33"/>
      <c r="AP138" s="33"/>
      <c r="AQ138" s="88"/>
      <c r="AR138" s="33"/>
      <c r="AS138" s="33"/>
      <c r="AT138" s="33"/>
      <c r="AU138" s="33"/>
      <c r="AV138" s="33"/>
      <c r="AW138" s="33"/>
      <c r="AX138" s="33"/>
      <c r="AY138" s="33"/>
      <c r="AZ138" s="77"/>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88"/>
      <c r="EF138" s="93"/>
      <c r="EG138" s="83"/>
      <c r="EH138" s="108"/>
      <c r="EI138" s="33"/>
      <c r="EJ138" s="33"/>
      <c r="EK138" s="33"/>
      <c r="EL138" s="33"/>
      <c r="EM138" s="33"/>
      <c r="EN138" s="33"/>
      <c r="EO138" s="33"/>
      <c r="EP138" s="33"/>
      <c r="EQ138" s="33"/>
      <c r="ER138" s="33"/>
      <c r="ES138" s="33"/>
      <c r="ET138" s="33"/>
      <c r="EU138" s="33"/>
      <c r="EV138" s="33"/>
      <c r="EW138" s="33"/>
      <c r="EX138" s="33"/>
      <c r="EY138" s="33"/>
      <c r="EZ138" s="33"/>
      <c r="FA138" s="33"/>
      <c r="FB138" s="33"/>
      <c r="FC138" s="33"/>
      <c r="FD138" s="33"/>
      <c r="FE138" s="33"/>
      <c r="FF138" s="33"/>
      <c r="FG138" s="33"/>
      <c r="FH138" s="33"/>
      <c r="FI138" s="33"/>
      <c r="FJ138" s="33"/>
      <c r="FK138" s="33"/>
      <c r="FL138" s="33"/>
      <c r="FM138" s="33"/>
      <c r="FN138" s="33"/>
      <c r="FO138" s="33"/>
      <c r="FP138" s="33"/>
      <c r="FQ138" s="33"/>
      <c r="FR138" s="33"/>
      <c r="FS138" s="33"/>
      <c r="FT138" s="33"/>
      <c r="FU138" s="33"/>
      <c r="FV138" s="33"/>
      <c r="FW138" s="33"/>
      <c r="FX138" s="33"/>
      <c r="FY138" s="33"/>
      <c r="FZ138" s="33"/>
      <c r="GA138" s="33"/>
      <c r="GB138" s="33"/>
      <c r="GC138" s="33"/>
      <c r="GD138" s="33"/>
      <c r="GE138" s="33"/>
      <c r="GF138" s="33"/>
      <c r="GG138" s="33"/>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c r="HJ138" s="33"/>
      <c r="HK138" s="33"/>
      <c r="HL138" s="33"/>
      <c r="HM138" s="33"/>
      <c r="HN138" s="33"/>
      <c r="HO138" s="33"/>
      <c r="HP138" s="33"/>
      <c r="HQ138" s="33"/>
      <c r="HR138" s="33"/>
      <c r="HS138" s="33"/>
      <c r="HT138" s="33"/>
      <c r="HU138" s="33"/>
      <c r="HV138" s="33"/>
      <c r="HW138" s="33"/>
      <c r="HX138" s="33"/>
      <c r="HY138" s="33"/>
      <c r="HZ138" s="33"/>
      <c r="IA138" s="33"/>
      <c r="IB138" s="33"/>
      <c r="IC138" s="33"/>
      <c r="ID138" s="33"/>
      <c r="IE138" s="33"/>
      <c r="IF138" s="33"/>
      <c r="IG138" s="33"/>
      <c r="IH138" s="33"/>
      <c r="II138" s="33"/>
      <c r="IJ138" s="33"/>
      <c r="IK138" s="33"/>
      <c r="IL138" s="33"/>
      <c r="IM138" s="33"/>
      <c r="IN138" s="33"/>
      <c r="IO138" s="33"/>
      <c r="IP138" s="33"/>
      <c r="IQ138" s="33"/>
      <c r="IR138" s="33"/>
      <c r="IS138" s="33"/>
      <c r="IT138" s="33"/>
      <c r="IU138" s="33"/>
      <c r="IV138" s="33"/>
      <c r="IW138" s="33"/>
      <c r="IX138" s="33"/>
      <c r="IY138" s="33"/>
    </row>
    <row r="139" spans="1:259">
      <c r="A139" s="76" t="s">
        <v>1256</v>
      </c>
      <c r="B139" s="33"/>
      <c r="C139" s="33"/>
      <c r="D139" s="33"/>
      <c r="E139" s="33"/>
      <c r="F139" s="33"/>
      <c r="G139" s="33"/>
      <c r="H139" s="33"/>
      <c r="I139" s="33"/>
      <c r="J139" s="33"/>
      <c r="K139" s="33"/>
      <c r="L139" s="33"/>
      <c r="M139" s="33"/>
      <c r="N139" s="33"/>
      <c r="O139" s="33"/>
      <c r="P139" s="33"/>
      <c r="Q139" s="33"/>
      <c r="R139" s="33"/>
      <c r="S139" s="33"/>
      <c r="T139" s="33"/>
      <c r="U139" s="33"/>
      <c r="V139" s="98"/>
      <c r="W139" s="33"/>
      <c r="X139" s="33"/>
      <c r="Y139" s="33"/>
      <c r="Z139" s="33"/>
      <c r="AA139" s="33"/>
      <c r="AB139" s="103">
        <v>82</v>
      </c>
      <c r="AC139" s="33"/>
      <c r="AD139" s="33"/>
      <c r="AE139" s="33"/>
      <c r="AF139" s="33"/>
      <c r="AG139" s="33"/>
      <c r="AH139" s="33"/>
      <c r="AI139" s="33"/>
      <c r="AJ139" s="33"/>
      <c r="AK139" s="88"/>
      <c r="AL139" s="79"/>
      <c r="AM139" s="33"/>
      <c r="AN139" s="33"/>
      <c r="AO139" s="33"/>
      <c r="AP139" s="33"/>
      <c r="AQ139" s="88"/>
      <c r="AR139" s="33"/>
      <c r="AS139" s="33"/>
      <c r="AT139" s="33"/>
      <c r="AU139" s="33"/>
      <c r="AV139" s="33"/>
      <c r="AW139" s="33"/>
      <c r="AX139" s="33"/>
      <c r="AY139" s="33"/>
      <c r="AZ139" s="77"/>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88"/>
      <c r="EF139" s="93"/>
      <c r="EG139" s="83"/>
      <c r="EH139" s="108"/>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c r="FG139" s="33"/>
      <c r="FH139" s="33"/>
      <c r="FI139" s="33"/>
      <c r="FJ139" s="33"/>
      <c r="FK139" s="33"/>
      <c r="FL139" s="33"/>
      <c r="FM139" s="33"/>
      <c r="FN139" s="33"/>
      <c r="FO139" s="33"/>
      <c r="FP139" s="33"/>
      <c r="FQ139" s="33"/>
      <c r="FR139" s="33"/>
      <c r="FS139" s="33"/>
      <c r="FT139" s="33"/>
      <c r="FU139" s="33"/>
      <c r="FV139" s="33"/>
      <c r="FW139" s="33"/>
      <c r="FX139" s="33"/>
      <c r="FY139" s="33"/>
      <c r="FZ139" s="33"/>
      <c r="GA139" s="33"/>
      <c r="GB139" s="33"/>
      <c r="GC139" s="33"/>
      <c r="GD139" s="33"/>
      <c r="GE139" s="33"/>
      <c r="GF139" s="33"/>
      <c r="GG139" s="33"/>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c r="HJ139" s="33"/>
      <c r="HK139" s="33"/>
      <c r="HL139" s="33"/>
      <c r="HM139" s="33"/>
      <c r="HN139" s="33"/>
      <c r="HO139" s="33"/>
      <c r="HP139" s="33"/>
      <c r="HQ139" s="33"/>
      <c r="HR139" s="33"/>
      <c r="HS139" s="33"/>
      <c r="HT139" s="33"/>
      <c r="HU139" s="33"/>
      <c r="HV139" s="33"/>
      <c r="HW139" s="33"/>
      <c r="HX139" s="33"/>
      <c r="HY139" s="33"/>
      <c r="HZ139" s="33"/>
      <c r="IA139" s="33"/>
      <c r="IB139" s="33"/>
      <c r="IC139" s="33"/>
      <c r="ID139" s="33"/>
      <c r="IE139" s="33"/>
      <c r="IF139" s="33"/>
      <c r="IG139" s="33"/>
      <c r="IH139" s="33"/>
      <c r="II139" s="33"/>
      <c r="IJ139" s="33"/>
      <c r="IK139" s="33"/>
      <c r="IL139" s="33"/>
      <c r="IM139" s="33"/>
      <c r="IN139" s="33"/>
      <c r="IO139" s="33"/>
      <c r="IP139" s="33"/>
      <c r="IQ139" s="33"/>
      <c r="IR139" s="33"/>
      <c r="IS139" s="33"/>
      <c r="IT139" s="33"/>
      <c r="IU139" s="33"/>
      <c r="IV139" s="33"/>
      <c r="IW139" s="33"/>
      <c r="IX139" s="33"/>
      <c r="IY139" s="33"/>
    </row>
    <row r="140" spans="1:259">
      <c r="A140" s="75" t="s">
        <v>190</v>
      </c>
      <c r="B140" s="33"/>
      <c r="C140" s="33"/>
      <c r="D140" s="33"/>
      <c r="E140" s="33"/>
      <c r="F140" s="33"/>
      <c r="G140" s="33"/>
      <c r="H140" s="33"/>
      <c r="I140" s="33"/>
      <c r="J140" s="33"/>
      <c r="K140" s="33"/>
      <c r="L140" s="33"/>
      <c r="M140" s="33"/>
      <c r="N140" s="33"/>
      <c r="O140" s="33"/>
      <c r="P140" s="33"/>
      <c r="Q140" s="33"/>
      <c r="R140" s="33"/>
      <c r="S140" s="33"/>
      <c r="T140" s="33"/>
      <c r="U140" s="33"/>
      <c r="V140" s="98"/>
      <c r="W140" s="33"/>
      <c r="X140" s="33"/>
      <c r="Y140" s="33"/>
      <c r="Z140" s="33"/>
      <c r="AA140" s="33"/>
      <c r="AB140" s="103"/>
      <c r="AC140" s="33"/>
      <c r="AD140" s="33"/>
      <c r="AE140" s="33"/>
      <c r="AF140" s="33"/>
      <c r="AG140" s="33"/>
      <c r="AH140" s="33"/>
      <c r="AI140" s="33"/>
      <c r="AJ140" s="33"/>
      <c r="AK140" s="88"/>
      <c r="AL140" s="79"/>
      <c r="AM140" s="33"/>
      <c r="AN140" s="33"/>
      <c r="AO140" s="33"/>
      <c r="AP140" s="33"/>
      <c r="AQ140" s="88"/>
      <c r="AR140" s="33"/>
      <c r="AS140" s="33"/>
      <c r="AT140" s="33"/>
      <c r="AU140" s="33"/>
      <c r="AV140" s="33"/>
      <c r="AW140" s="33"/>
      <c r="AX140" s="33"/>
      <c r="AY140" s="33"/>
      <c r="AZ140" s="77"/>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33"/>
      <c r="BX140" s="33"/>
      <c r="BY140" s="33"/>
      <c r="BZ140" s="33"/>
      <c r="CA140" s="33"/>
      <c r="CB140" s="33"/>
      <c r="CC140" s="33"/>
      <c r="CD140" s="33"/>
      <c r="CE140" s="33"/>
      <c r="CF140" s="33"/>
      <c r="CG140" s="33"/>
      <c r="CH140" s="33"/>
      <c r="CI140" s="33"/>
      <c r="CJ140" s="33"/>
      <c r="CK140" s="33"/>
      <c r="CL140" s="33"/>
      <c r="CM140" s="33"/>
      <c r="CN140" s="33"/>
      <c r="CO140" s="33"/>
      <c r="CP140" s="33"/>
      <c r="CQ140" s="33"/>
      <c r="CR140" s="33"/>
      <c r="CS140" s="33"/>
      <c r="CT140" s="33"/>
      <c r="CU140" s="33"/>
      <c r="CV140" s="33"/>
      <c r="CW140" s="33"/>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c r="EB140" s="33"/>
      <c r="EC140" s="33"/>
      <c r="ED140" s="33"/>
      <c r="EE140" s="88"/>
      <c r="EF140" s="93"/>
      <c r="EG140" s="83">
        <v>90</v>
      </c>
      <c r="EH140" s="108"/>
      <c r="EI140" s="33"/>
      <c r="EJ140" s="33"/>
      <c r="EK140" s="33"/>
      <c r="EL140" s="33"/>
      <c r="EM140" s="33"/>
      <c r="EN140" s="33"/>
      <c r="EO140" s="33"/>
      <c r="EP140" s="33"/>
      <c r="EQ140" s="33"/>
      <c r="ER140" s="33"/>
      <c r="ES140" s="33"/>
      <c r="ET140" s="33"/>
      <c r="EU140" s="33"/>
      <c r="EV140" s="33"/>
      <c r="EW140" s="33"/>
      <c r="EX140" s="33"/>
      <c r="EY140" s="33"/>
      <c r="EZ140" s="33"/>
      <c r="FA140" s="33"/>
      <c r="FB140" s="33"/>
      <c r="FC140" s="33"/>
      <c r="FD140" s="33"/>
      <c r="FE140" s="33"/>
      <c r="FF140" s="33"/>
      <c r="FG140" s="33"/>
      <c r="FH140" s="33"/>
      <c r="FI140" s="33"/>
      <c r="FJ140" s="33"/>
      <c r="FK140" s="33"/>
      <c r="FL140" s="33"/>
      <c r="FM140" s="33"/>
      <c r="FN140" s="33"/>
      <c r="FO140" s="33"/>
      <c r="FP140" s="33"/>
      <c r="FQ140" s="33"/>
      <c r="FR140" s="33"/>
      <c r="FS140" s="33"/>
      <c r="FT140" s="33"/>
      <c r="FU140" s="33"/>
      <c r="FV140" s="33"/>
      <c r="FW140" s="33"/>
      <c r="FX140" s="33"/>
      <c r="FY140" s="33"/>
      <c r="FZ140" s="33"/>
      <c r="GA140" s="33"/>
      <c r="GB140" s="33"/>
      <c r="GC140" s="33"/>
      <c r="GD140" s="33"/>
      <c r="GE140" s="33"/>
      <c r="GF140" s="33"/>
      <c r="GG140" s="33"/>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c r="HJ140" s="33"/>
      <c r="HK140" s="33"/>
      <c r="HL140" s="33"/>
      <c r="HM140" s="33"/>
      <c r="HN140" s="33"/>
      <c r="HO140" s="33"/>
      <c r="HP140" s="33"/>
      <c r="HQ140" s="33"/>
      <c r="HR140" s="33"/>
      <c r="HS140" s="33"/>
      <c r="HT140" s="33"/>
      <c r="HU140" s="33"/>
      <c r="HV140" s="33"/>
      <c r="HW140" s="33"/>
      <c r="HX140" s="33"/>
      <c r="HY140" s="33"/>
      <c r="HZ140" s="33"/>
      <c r="IA140" s="33"/>
      <c r="IB140" s="33"/>
      <c r="IC140" s="33"/>
      <c r="ID140" s="33"/>
      <c r="IE140" s="33"/>
      <c r="IF140" s="33"/>
      <c r="IG140" s="33"/>
      <c r="IH140" s="33"/>
      <c r="II140" s="33"/>
      <c r="IJ140" s="33"/>
      <c r="IK140" s="33"/>
      <c r="IL140" s="33"/>
      <c r="IM140" s="33"/>
      <c r="IN140" s="33"/>
      <c r="IO140" s="33"/>
      <c r="IP140" s="33"/>
      <c r="IQ140" s="33"/>
      <c r="IR140" s="33"/>
      <c r="IS140" s="33"/>
      <c r="IT140" s="33"/>
      <c r="IU140" s="33"/>
      <c r="IV140" s="33"/>
      <c r="IW140" s="33"/>
      <c r="IX140" s="33"/>
      <c r="IY140" s="33"/>
    </row>
    <row r="141" spans="1:259" ht="38.25">
      <c r="A141" s="76" t="s">
        <v>1040</v>
      </c>
      <c r="B141" s="33"/>
      <c r="C141" s="33"/>
      <c r="D141" s="33"/>
      <c r="E141" s="33"/>
      <c r="F141" s="33"/>
      <c r="G141" s="33"/>
      <c r="H141" s="33"/>
      <c r="I141" s="33"/>
      <c r="J141" s="33"/>
      <c r="K141" s="33"/>
      <c r="L141" s="33"/>
      <c r="M141" s="33"/>
      <c r="N141" s="33"/>
      <c r="O141" s="33"/>
      <c r="P141" s="33"/>
      <c r="Q141" s="33"/>
      <c r="R141" s="33"/>
      <c r="S141" s="33"/>
      <c r="T141" s="33"/>
      <c r="U141" s="33"/>
      <c r="V141" s="98"/>
      <c r="W141" s="33"/>
      <c r="X141" s="33"/>
      <c r="Y141" s="33"/>
      <c r="Z141" s="33"/>
      <c r="AA141" s="33"/>
      <c r="AB141" s="103"/>
      <c r="AC141" s="33"/>
      <c r="AD141" s="33"/>
      <c r="AE141" s="33"/>
      <c r="AF141" s="33"/>
      <c r="AG141" s="33"/>
      <c r="AH141" s="33"/>
      <c r="AI141" s="33"/>
      <c r="AJ141" s="33"/>
      <c r="AK141" s="88"/>
      <c r="AL141" s="79"/>
      <c r="AM141" s="33"/>
      <c r="AN141" s="33"/>
      <c r="AO141" s="33"/>
      <c r="AP141" s="33"/>
      <c r="AQ141" s="88"/>
      <c r="AR141" s="33"/>
      <c r="AS141" s="33"/>
      <c r="AT141" s="33"/>
      <c r="AU141" s="33"/>
      <c r="AV141" s="33"/>
      <c r="AW141" s="33"/>
      <c r="AX141" s="33"/>
      <c r="AY141" s="33"/>
      <c r="AZ141" s="77"/>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33"/>
      <c r="BX141" s="33"/>
      <c r="BY141" s="33"/>
      <c r="BZ141" s="33"/>
      <c r="CA141" s="33"/>
      <c r="CB141" s="33"/>
      <c r="CC141" s="33"/>
      <c r="CD141" s="33"/>
      <c r="CE141" s="33"/>
      <c r="CF141" s="33"/>
      <c r="CG141" s="33"/>
      <c r="CH141" s="33"/>
      <c r="CI141" s="33"/>
      <c r="CJ141" s="33"/>
      <c r="CK141" s="33"/>
      <c r="CL141" s="33"/>
      <c r="CM141" s="33"/>
      <c r="CN141" s="33"/>
      <c r="CO141" s="33"/>
      <c r="CP141" s="33"/>
      <c r="CQ141" s="33"/>
      <c r="CR141" s="33"/>
      <c r="CS141" s="33"/>
      <c r="CT141" s="33"/>
      <c r="CU141" s="33"/>
      <c r="CV141" s="33"/>
      <c r="CW141" s="33"/>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c r="EB141" s="33"/>
      <c r="EC141" s="33"/>
      <c r="ED141" s="33"/>
      <c r="EE141" s="88"/>
      <c r="EF141" s="93"/>
      <c r="EG141" s="83">
        <v>90</v>
      </c>
      <c r="EH141" s="108"/>
      <c r="EI141" s="33"/>
      <c r="EJ141" s="33"/>
      <c r="EK141" s="33"/>
      <c r="EL141" s="33"/>
      <c r="EM141" s="33"/>
      <c r="EN141" s="33"/>
      <c r="EO141" s="33"/>
      <c r="EP141" s="33"/>
      <c r="EQ141" s="33"/>
      <c r="ER141" s="33"/>
      <c r="ES141" s="33"/>
      <c r="ET141" s="33"/>
      <c r="EU141" s="33"/>
      <c r="EV141" s="33"/>
      <c r="EW141" s="33"/>
      <c r="EX141" s="33"/>
      <c r="EY141" s="33"/>
      <c r="EZ141" s="33"/>
      <c r="FA141" s="33"/>
      <c r="FB141" s="33"/>
      <c r="FC141" s="33"/>
      <c r="FD141" s="33"/>
      <c r="FE141" s="33"/>
      <c r="FF141" s="33"/>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33"/>
      <c r="GF141" s="33"/>
      <c r="GG141" s="33"/>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c r="HJ141" s="33"/>
      <c r="HK141" s="33"/>
      <c r="HL141" s="33"/>
      <c r="HM141" s="33"/>
      <c r="HN141" s="33"/>
      <c r="HO141" s="33"/>
      <c r="HP141" s="33"/>
      <c r="HQ141" s="33"/>
      <c r="HR141" s="33"/>
      <c r="HS141" s="33"/>
      <c r="HT141" s="33"/>
      <c r="HU141" s="33"/>
      <c r="HV141" s="33"/>
      <c r="HW141" s="33"/>
      <c r="HX141" s="33"/>
      <c r="HY141" s="33"/>
      <c r="HZ141" s="33"/>
      <c r="IA141" s="33"/>
      <c r="IB141" s="33"/>
      <c r="IC141" s="33"/>
      <c r="ID141" s="33"/>
      <c r="IE141" s="33"/>
      <c r="IF141" s="33"/>
      <c r="IG141" s="33"/>
      <c r="IH141" s="33"/>
      <c r="II141" s="33"/>
      <c r="IJ141" s="33"/>
      <c r="IK141" s="33"/>
      <c r="IL141" s="33"/>
      <c r="IM141" s="33"/>
      <c r="IN141" s="33"/>
      <c r="IO141" s="33"/>
      <c r="IP141" s="33"/>
      <c r="IQ141" s="33"/>
      <c r="IR141" s="33"/>
      <c r="IS141" s="33"/>
      <c r="IT141" s="33"/>
      <c r="IU141" s="33"/>
      <c r="IV141" s="33"/>
      <c r="IW141" s="33"/>
      <c r="IX141" s="33"/>
      <c r="IY141" s="33"/>
    </row>
    <row r="142" spans="1:259">
      <c r="A142" s="75" t="s">
        <v>973</v>
      </c>
      <c r="B142" s="33"/>
      <c r="C142" s="33"/>
      <c r="D142" s="33"/>
      <c r="E142" s="33"/>
      <c r="F142" s="33"/>
      <c r="G142" s="33"/>
      <c r="H142" s="33"/>
      <c r="I142" s="33"/>
      <c r="J142" s="33"/>
      <c r="K142" s="33"/>
      <c r="L142" s="33"/>
      <c r="M142" s="33"/>
      <c r="N142" s="33"/>
      <c r="O142" s="33"/>
      <c r="P142" s="33"/>
      <c r="Q142" s="33"/>
      <c r="R142" s="33"/>
      <c r="S142" s="33"/>
      <c r="T142" s="33"/>
      <c r="U142" s="33"/>
      <c r="V142" s="98"/>
      <c r="W142" s="33"/>
      <c r="X142" s="33"/>
      <c r="Y142" s="33"/>
      <c r="Z142" s="33"/>
      <c r="AA142" s="33"/>
      <c r="AB142" s="103"/>
      <c r="AC142" s="33"/>
      <c r="AD142" s="33"/>
      <c r="AE142" s="33"/>
      <c r="AF142" s="33"/>
      <c r="AG142" s="33"/>
      <c r="AH142" s="33"/>
      <c r="AI142" s="33"/>
      <c r="AJ142" s="33"/>
      <c r="AK142" s="88"/>
      <c r="AL142" s="79">
        <v>70</v>
      </c>
      <c r="AM142" s="33"/>
      <c r="AN142" s="33"/>
      <c r="AO142" s="33"/>
      <c r="AP142" s="33"/>
      <c r="AQ142" s="88"/>
      <c r="AR142" s="33"/>
      <c r="AS142" s="33"/>
      <c r="AT142" s="33"/>
      <c r="AU142" s="33"/>
      <c r="AV142" s="33"/>
      <c r="AW142" s="33"/>
      <c r="AX142" s="33"/>
      <c r="AY142" s="33"/>
      <c r="AZ142" s="77"/>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88"/>
      <c r="EF142" s="93"/>
      <c r="EG142" s="83"/>
      <c r="EH142" s="108"/>
      <c r="EI142" s="33"/>
      <c r="EJ142" s="33"/>
      <c r="EK142" s="33"/>
      <c r="EL142" s="33"/>
      <c r="EM142" s="33"/>
      <c r="EN142" s="33"/>
      <c r="EO142" s="33"/>
      <c r="EP142" s="33"/>
      <c r="EQ142" s="33"/>
      <c r="ER142" s="33"/>
      <c r="ES142" s="33"/>
      <c r="ET142" s="33"/>
      <c r="EU142" s="33"/>
      <c r="EV142" s="33"/>
      <c r="EW142" s="33"/>
      <c r="EX142" s="33"/>
      <c r="EY142" s="33"/>
      <c r="EZ142" s="33"/>
      <c r="FA142" s="33"/>
      <c r="FB142" s="33"/>
      <c r="FC142" s="33"/>
      <c r="FD142" s="33"/>
      <c r="FE142" s="33"/>
      <c r="FF142" s="33"/>
      <c r="FG142" s="33"/>
      <c r="FH142" s="33"/>
      <c r="FI142" s="33"/>
      <c r="FJ142" s="33"/>
      <c r="FK142" s="33"/>
      <c r="FL142" s="33"/>
      <c r="FM142" s="33"/>
      <c r="FN142" s="33"/>
      <c r="FO142" s="33"/>
      <c r="FP142" s="33"/>
      <c r="FQ142" s="33"/>
      <c r="FR142" s="33"/>
      <c r="FS142" s="33"/>
      <c r="FT142" s="33"/>
      <c r="FU142" s="33"/>
      <c r="FV142" s="33"/>
      <c r="FW142" s="33"/>
      <c r="FX142" s="33"/>
      <c r="FY142" s="33"/>
      <c r="FZ142" s="33"/>
      <c r="GA142" s="33"/>
      <c r="GB142" s="33"/>
      <c r="GC142" s="33"/>
      <c r="GD142" s="33"/>
      <c r="GE142" s="33"/>
      <c r="GF142" s="33"/>
      <c r="GG142" s="33"/>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c r="HJ142" s="33"/>
      <c r="HK142" s="33"/>
      <c r="HL142" s="33"/>
      <c r="HM142" s="33"/>
      <c r="HN142" s="33"/>
      <c r="HO142" s="33"/>
      <c r="HP142" s="33"/>
      <c r="HQ142" s="33"/>
      <c r="HR142" s="33"/>
      <c r="HS142" s="33"/>
      <c r="HT142" s="33"/>
      <c r="HU142" s="33"/>
      <c r="HV142" s="33"/>
      <c r="HW142" s="33"/>
      <c r="HX142" s="33"/>
      <c r="HY142" s="33"/>
      <c r="HZ142" s="33"/>
      <c r="IA142" s="33"/>
      <c r="IB142" s="33"/>
      <c r="IC142" s="33"/>
      <c r="ID142" s="33"/>
      <c r="IE142" s="33"/>
      <c r="IF142" s="33"/>
      <c r="IG142" s="33"/>
      <c r="IH142" s="33"/>
      <c r="II142" s="33"/>
      <c r="IJ142" s="33"/>
      <c r="IK142" s="33"/>
      <c r="IL142" s="33"/>
      <c r="IM142" s="33"/>
      <c r="IN142" s="33"/>
      <c r="IO142" s="33"/>
      <c r="IP142" s="33"/>
      <c r="IQ142" s="33"/>
      <c r="IR142" s="33"/>
      <c r="IS142" s="33"/>
      <c r="IT142" s="33"/>
      <c r="IU142" s="33"/>
      <c r="IV142" s="33"/>
      <c r="IW142" s="33"/>
      <c r="IX142" s="33"/>
      <c r="IY142" s="33"/>
    </row>
    <row r="143" spans="1:259" ht="25.5">
      <c r="A143" s="76" t="s">
        <v>1035</v>
      </c>
      <c r="B143" s="33"/>
      <c r="C143" s="33"/>
      <c r="D143" s="33"/>
      <c r="E143" s="33"/>
      <c r="F143" s="33"/>
      <c r="G143" s="33"/>
      <c r="H143" s="33"/>
      <c r="I143" s="33"/>
      <c r="J143" s="33"/>
      <c r="K143" s="33"/>
      <c r="L143" s="33"/>
      <c r="M143" s="33"/>
      <c r="N143" s="33"/>
      <c r="O143" s="33"/>
      <c r="P143" s="33"/>
      <c r="Q143" s="33"/>
      <c r="R143" s="33"/>
      <c r="S143" s="33"/>
      <c r="T143" s="33"/>
      <c r="U143" s="33"/>
      <c r="V143" s="98"/>
      <c r="W143" s="33"/>
      <c r="X143" s="33"/>
      <c r="Y143" s="33"/>
      <c r="Z143" s="33"/>
      <c r="AA143" s="33"/>
      <c r="AB143" s="103"/>
      <c r="AC143" s="33"/>
      <c r="AD143" s="33"/>
      <c r="AE143" s="33"/>
      <c r="AF143" s="33"/>
      <c r="AG143" s="33"/>
      <c r="AH143" s="33"/>
      <c r="AI143" s="33"/>
      <c r="AJ143" s="33"/>
      <c r="AK143" s="88"/>
      <c r="AL143" s="79">
        <v>70</v>
      </c>
      <c r="AM143" s="33"/>
      <c r="AN143" s="33"/>
      <c r="AO143" s="33"/>
      <c r="AP143" s="33"/>
      <c r="AQ143" s="88"/>
      <c r="AR143" s="33"/>
      <c r="AS143" s="33"/>
      <c r="AT143" s="33"/>
      <c r="AU143" s="33"/>
      <c r="AV143" s="33"/>
      <c r="AW143" s="33"/>
      <c r="AX143" s="33"/>
      <c r="AY143" s="33"/>
      <c r="AZ143" s="77"/>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c r="BZ143" s="33"/>
      <c r="CA143" s="33"/>
      <c r="CB143" s="33"/>
      <c r="CC143" s="33"/>
      <c r="CD143" s="33"/>
      <c r="CE143" s="33"/>
      <c r="CF143" s="33"/>
      <c r="CG143" s="33"/>
      <c r="CH143" s="33"/>
      <c r="CI143" s="33"/>
      <c r="CJ143" s="33"/>
      <c r="CK143" s="33"/>
      <c r="CL143" s="33"/>
      <c r="CM143" s="33"/>
      <c r="CN143" s="33"/>
      <c r="CO143" s="33"/>
      <c r="CP143" s="33"/>
      <c r="CQ143" s="33"/>
      <c r="CR143" s="33"/>
      <c r="CS143" s="33"/>
      <c r="CT143" s="33"/>
      <c r="CU143" s="33"/>
      <c r="CV143" s="33"/>
      <c r="CW143" s="33"/>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88"/>
      <c r="EF143" s="93"/>
      <c r="EG143" s="83"/>
      <c r="EH143" s="108"/>
      <c r="EI143" s="33"/>
      <c r="EJ143" s="33"/>
      <c r="EK143" s="33"/>
      <c r="EL143" s="33"/>
      <c r="EM143" s="33"/>
      <c r="EN143" s="33"/>
      <c r="EO143" s="33"/>
      <c r="EP143" s="33"/>
      <c r="EQ143" s="33"/>
      <c r="ER143" s="33"/>
      <c r="ES143" s="33"/>
      <c r="ET143" s="33"/>
      <c r="EU143" s="33"/>
      <c r="EV143" s="33"/>
      <c r="EW143" s="33"/>
      <c r="EX143" s="33"/>
      <c r="EY143" s="33"/>
      <c r="EZ143" s="33"/>
      <c r="FA143" s="33"/>
      <c r="FB143" s="33"/>
      <c r="FC143" s="33"/>
      <c r="FD143" s="33"/>
      <c r="FE143" s="33"/>
      <c r="FF143" s="33"/>
      <c r="FG143" s="33"/>
      <c r="FH143" s="33"/>
      <c r="FI143" s="33"/>
      <c r="FJ143" s="33"/>
      <c r="FK143" s="33"/>
      <c r="FL143" s="33"/>
      <c r="FM143" s="33"/>
      <c r="FN143" s="33"/>
      <c r="FO143" s="33"/>
      <c r="FP143" s="33"/>
      <c r="FQ143" s="33"/>
      <c r="FR143" s="33"/>
      <c r="FS143" s="33"/>
      <c r="FT143" s="33"/>
      <c r="FU143" s="33"/>
      <c r="FV143" s="33"/>
      <c r="FW143" s="33"/>
      <c r="FX143" s="33"/>
      <c r="FY143" s="33"/>
      <c r="FZ143" s="33"/>
      <c r="GA143" s="33"/>
      <c r="GB143" s="33"/>
      <c r="GC143" s="33"/>
      <c r="GD143" s="33"/>
      <c r="GE143" s="33"/>
      <c r="GF143" s="33"/>
      <c r="GG143" s="33"/>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c r="HJ143" s="33"/>
      <c r="HK143" s="33"/>
      <c r="HL143" s="33"/>
      <c r="HM143" s="33"/>
      <c r="HN143" s="33"/>
      <c r="HO143" s="33"/>
      <c r="HP143" s="33"/>
      <c r="HQ143" s="33"/>
      <c r="HR143" s="33"/>
      <c r="HS143" s="33"/>
      <c r="HT143" s="33"/>
      <c r="HU143" s="33"/>
      <c r="HV143" s="33"/>
      <c r="HW143" s="33"/>
      <c r="HX143" s="33"/>
      <c r="HY143" s="33"/>
      <c r="HZ143" s="33"/>
      <c r="IA143" s="33"/>
      <c r="IB143" s="33"/>
      <c r="IC143" s="33"/>
      <c r="ID143" s="33"/>
      <c r="IE143" s="33"/>
      <c r="IF143" s="33"/>
      <c r="IG143" s="33"/>
      <c r="IH143" s="33"/>
      <c r="II143" s="33"/>
      <c r="IJ143" s="33"/>
      <c r="IK143" s="33"/>
      <c r="IL143" s="33"/>
      <c r="IM143" s="33"/>
      <c r="IN143" s="33"/>
      <c r="IO143" s="33"/>
      <c r="IP143" s="33"/>
      <c r="IQ143" s="33"/>
      <c r="IR143" s="33"/>
      <c r="IS143" s="33"/>
      <c r="IT143" s="33"/>
      <c r="IU143" s="33"/>
      <c r="IV143" s="33"/>
      <c r="IW143" s="33"/>
      <c r="IX143" s="33"/>
      <c r="IY143" s="33"/>
    </row>
    <row r="144" spans="1:259">
      <c r="A144" s="75" t="s">
        <v>340</v>
      </c>
      <c r="B144" s="33"/>
      <c r="C144" s="33"/>
      <c r="D144" s="33"/>
      <c r="E144" s="33"/>
      <c r="F144" s="33"/>
      <c r="G144" s="33"/>
      <c r="H144" s="33"/>
      <c r="I144" s="33"/>
      <c r="J144" s="33"/>
      <c r="K144" s="33"/>
      <c r="L144" s="33"/>
      <c r="M144" s="33"/>
      <c r="N144" s="33"/>
      <c r="O144" s="33"/>
      <c r="P144" s="33"/>
      <c r="Q144" s="33"/>
      <c r="R144" s="33"/>
      <c r="S144" s="33"/>
      <c r="T144" s="33"/>
      <c r="U144" s="33"/>
      <c r="V144" s="98"/>
      <c r="W144" s="33"/>
      <c r="X144" s="33"/>
      <c r="Y144" s="33"/>
      <c r="Z144" s="33"/>
      <c r="AA144" s="33"/>
      <c r="AB144" s="103"/>
      <c r="AC144" s="33"/>
      <c r="AD144" s="33"/>
      <c r="AE144" s="33"/>
      <c r="AF144" s="33"/>
      <c r="AG144" s="33"/>
      <c r="AH144" s="33"/>
      <c r="AI144" s="33"/>
      <c r="AJ144" s="33"/>
      <c r="AK144" s="88"/>
      <c r="AL144" s="79"/>
      <c r="AM144" s="33"/>
      <c r="AN144" s="33"/>
      <c r="AO144" s="33"/>
      <c r="AP144" s="33"/>
      <c r="AQ144" s="88"/>
      <c r="AR144" s="33"/>
      <c r="AS144" s="33"/>
      <c r="AT144" s="33"/>
      <c r="AU144" s="33"/>
      <c r="AV144" s="33"/>
      <c r="AW144" s="33"/>
      <c r="AX144" s="33"/>
      <c r="AY144" s="33"/>
      <c r="AZ144" s="77">
        <v>90</v>
      </c>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c r="CM144" s="33"/>
      <c r="CN144" s="33"/>
      <c r="CO144" s="33"/>
      <c r="CP144" s="33"/>
      <c r="CQ144" s="33"/>
      <c r="CR144" s="33"/>
      <c r="CS144" s="33"/>
      <c r="CT144" s="33"/>
      <c r="CU144" s="33"/>
      <c r="CV144" s="33"/>
      <c r="CW144" s="33"/>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88">
        <v>95</v>
      </c>
      <c r="EF144" s="93"/>
      <c r="EG144" s="83"/>
      <c r="EH144" s="108"/>
      <c r="EI144" s="33"/>
      <c r="EJ144" s="33"/>
      <c r="EK144" s="33"/>
      <c r="EL144" s="33"/>
      <c r="EM144" s="33"/>
      <c r="EN144" s="33"/>
      <c r="EO144" s="33"/>
      <c r="EP144" s="33"/>
      <c r="EQ144" s="33"/>
      <c r="ER144" s="33"/>
      <c r="ES144" s="33"/>
      <c r="ET144" s="33"/>
      <c r="EU144" s="33"/>
      <c r="EV144" s="33"/>
      <c r="EW144" s="33"/>
      <c r="EX144" s="33"/>
      <c r="EY144" s="33"/>
      <c r="EZ144" s="33"/>
      <c r="FA144" s="33"/>
      <c r="FB144" s="33"/>
      <c r="FC144" s="33"/>
      <c r="FD144" s="33"/>
      <c r="FE144" s="33"/>
      <c r="FF144" s="33"/>
      <c r="FG144" s="33"/>
      <c r="FH144" s="33"/>
      <c r="FI144" s="33"/>
      <c r="FJ144" s="33"/>
      <c r="FK144" s="33"/>
      <c r="FL144" s="33"/>
      <c r="FM144" s="33"/>
      <c r="FN144" s="33"/>
      <c r="FO144" s="33"/>
      <c r="FP144" s="33"/>
      <c r="FQ144" s="33"/>
      <c r="FR144" s="33"/>
      <c r="FS144" s="33"/>
      <c r="FT144" s="33"/>
      <c r="FU144" s="33"/>
      <c r="FV144" s="33"/>
      <c r="FW144" s="33"/>
      <c r="FX144" s="33"/>
      <c r="FY144" s="33"/>
      <c r="FZ144" s="33"/>
      <c r="GA144" s="33"/>
      <c r="GB144" s="33"/>
      <c r="GC144" s="33"/>
      <c r="GD144" s="33"/>
      <c r="GE144" s="33"/>
      <c r="GF144" s="33"/>
      <c r="GG144" s="33"/>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c r="HJ144" s="33"/>
      <c r="HK144" s="33"/>
      <c r="HL144" s="33"/>
      <c r="HM144" s="33"/>
      <c r="HN144" s="33"/>
      <c r="HO144" s="33"/>
      <c r="HP144" s="33"/>
      <c r="HQ144" s="33"/>
      <c r="HR144" s="33"/>
      <c r="HS144" s="33"/>
      <c r="HT144" s="33"/>
      <c r="HU144" s="33"/>
      <c r="HV144" s="33"/>
      <c r="HW144" s="33"/>
      <c r="HX144" s="33"/>
      <c r="HY144" s="33"/>
      <c r="HZ144" s="33"/>
      <c r="IA144" s="33"/>
      <c r="IB144" s="33"/>
      <c r="IC144" s="33"/>
      <c r="ID144" s="33"/>
      <c r="IE144" s="33"/>
      <c r="IF144" s="33"/>
      <c r="IG144" s="33"/>
      <c r="IH144" s="33"/>
      <c r="II144" s="33"/>
      <c r="IJ144" s="33"/>
      <c r="IK144" s="33"/>
      <c r="IL144" s="33"/>
      <c r="IM144" s="33"/>
      <c r="IN144" s="33"/>
      <c r="IO144" s="33"/>
      <c r="IP144" s="33"/>
      <c r="IQ144" s="33"/>
      <c r="IR144" s="33"/>
      <c r="IS144" s="33"/>
      <c r="IT144" s="33"/>
      <c r="IU144" s="33"/>
      <c r="IV144" s="33"/>
      <c r="IW144" s="33"/>
      <c r="IX144" s="33"/>
      <c r="IY144" s="33"/>
    </row>
    <row r="145" spans="1:259" ht="38.25">
      <c r="A145" s="76" t="s">
        <v>1033</v>
      </c>
      <c r="B145" s="33"/>
      <c r="C145" s="33"/>
      <c r="D145" s="33"/>
      <c r="E145" s="33"/>
      <c r="F145" s="33"/>
      <c r="G145" s="33"/>
      <c r="H145" s="33"/>
      <c r="I145" s="33"/>
      <c r="J145" s="33"/>
      <c r="K145" s="33"/>
      <c r="L145" s="33"/>
      <c r="M145" s="33"/>
      <c r="N145" s="33"/>
      <c r="O145" s="33"/>
      <c r="P145" s="33"/>
      <c r="Q145" s="33"/>
      <c r="R145" s="33"/>
      <c r="S145" s="33"/>
      <c r="T145" s="33"/>
      <c r="U145" s="33"/>
      <c r="V145" s="98"/>
      <c r="W145" s="33"/>
      <c r="X145" s="33"/>
      <c r="Y145" s="33"/>
      <c r="Z145" s="33"/>
      <c r="AA145" s="33"/>
      <c r="AB145" s="103"/>
      <c r="AC145" s="33"/>
      <c r="AD145" s="33"/>
      <c r="AE145" s="33"/>
      <c r="AF145" s="33"/>
      <c r="AG145" s="33"/>
      <c r="AH145" s="33"/>
      <c r="AI145" s="33"/>
      <c r="AJ145" s="33"/>
      <c r="AK145" s="88"/>
      <c r="AL145" s="79"/>
      <c r="AM145" s="33"/>
      <c r="AN145" s="33"/>
      <c r="AO145" s="33"/>
      <c r="AP145" s="33"/>
      <c r="AQ145" s="88"/>
      <c r="AR145" s="33"/>
      <c r="AS145" s="33"/>
      <c r="AT145" s="33"/>
      <c r="AU145" s="33"/>
      <c r="AV145" s="33"/>
      <c r="AW145" s="33"/>
      <c r="AX145" s="33"/>
      <c r="AY145" s="33"/>
      <c r="AZ145" s="77"/>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c r="CM145" s="33"/>
      <c r="CN145" s="33"/>
      <c r="CO145" s="33"/>
      <c r="CP145" s="33"/>
      <c r="CQ145" s="33"/>
      <c r="CR145" s="33"/>
      <c r="CS145" s="33"/>
      <c r="CT145" s="33"/>
      <c r="CU145" s="33"/>
      <c r="CV145" s="33"/>
      <c r="CW145" s="33"/>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88">
        <v>95</v>
      </c>
      <c r="EF145" s="93"/>
      <c r="EG145" s="83"/>
      <c r="EH145" s="108"/>
      <c r="EI145" s="33"/>
      <c r="EJ145" s="33"/>
      <c r="EK145" s="33"/>
      <c r="EL145" s="33"/>
      <c r="EM145" s="33"/>
      <c r="EN145" s="33"/>
      <c r="EO145" s="33"/>
      <c r="EP145" s="33"/>
      <c r="EQ145" s="33"/>
      <c r="ER145" s="33"/>
      <c r="ES145" s="33"/>
      <c r="ET145" s="33"/>
      <c r="EU145" s="33"/>
      <c r="EV145" s="33"/>
      <c r="EW145" s="33"/>
      <c r="EX145" s="33"/>
      <c r="EY145" s="33"/>
      <c r="EZ145" s="33"/>
      <c r="FA145" s="33"/>
      <c r="FB145" s="33"/>
      <c r="FC145" s="33"/>
      <c r="FD145" s="33"/>
      <c r="FE145" s="33"/>
      <c r="FF145" s="33"/>
      <c r="FG145" s="33"/>
      <c r="FH145" s="33"/>
      <c r="FI145" s="33"/>
      <c r="FJ145" s="33"/>
      <c r="FK145" s="33"/>
      <c r="FL145" s="33"/>
      <c r="FM145" s="33"/>
      <c r="FN145" s="33"/>
      <c r="FO145" s="33"/>
      <c r="FP145" s="33"/>
      <c r="FQ145" s="33"/>
      <c r="FR145" s="33"/>
      <c r="FS145" s="33"/>
      <c r="FT145" s="33"/>
      <c r="FU145" s="33"/>
      <c r="FV145" s="33"/>
      <c r="FW145" s="33"/>
      <c r="FX145" s="33"/>
      <c r="FY145" s="33"/>
      <c r="FZ145" s="33"/>
      <c r="GA145" s="33"/>
      <c r="GB145" s="33"/>
      <c r="GC145" s="33"/>
      <c r="GD145" s="33"/>
      <c r="GE145" s="33"/>
      <c r="GF145" s="33"/>
      <c r="GG145" s="33"/>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c r="HJ145" s="33"/>
      <c r="HK145" s="33"/>
      <c r="HL145" s="33"/>
      <c r="HM145" s="33"/>
      <c r="HN145" s="33"/>
      <c r="HO145" s="33"/>
      <c r="HP145" s="33"/>
      <c r="HQ145" s="33"/>
      <c r="HR145" s="33"/>
      <c r="HS145" s="33"/>
      <c r="HT145" s="33"/>
      <c r="HU145" s="33"/>
      <c r="HV145" s="33"/>
      <c r="HW145" s="33"/>
      <c r="HX145" s="33"/>
      <c r="HY145" s="33"/>
      <c r="HZ145" s="33"/>
      <c r="IA145" s="33"/>
      <c r="IB145" s="33"/>
      <c r="IC145" s="33"/>
      <c r="ID145" s="33"/>
      <c r="IE145" s="33"/>
      <c r="IF145" s="33"/>
      <c r="IG145" s="33"/>
      <c r="IH145" s="33"/>
      <c r="II145" s="33"/>
      <c r="IJ145" s="33"/>
      <c r="IK145" s="33"/>
      <c r="IL145" s="33"/>
      <c r="IM145" s="33"/>
      <c r="IN145" s="33"/>
      <c r="IO145" s="33"/>
      <c r="IP145" s="33"/>
      <c r="IQ145" s="33"/>
      <c r="IR145" s="33"/>
      <c r="IS145" s="33"/>
      <c r="IT145" s="33"/>
      <c r="IU145" s="33"/>
      <c r="IV145" s="33"/>
      <c r="IW145" s="33"/>
      <c r="IX145" s="33"/>
      <c r="IY145" s="33"/>
    </row>
    <row r="146" spans="1:259" ht="25.5">
      <c r="A146" s="76" t="s">
        <v>1031</v>
      </c>
      <c r="B146" s="33"/>
      <c r="C146" s="33"/>
      <c r="D146" s="33"/>
      <c r="E146" s="33"/>
      <c r="F146" s="33"/>
      <c r="G146" s="33"/>
      <c r="H146" s="33"/>
      <c r="I146" s="33"/>
      <c r="J146" s="33"/>
      <c r="K146" s="33"/>
      <c r="L146" s="33"/>
      <c r="M146" s="33"/>
      <c r="N146" s="33"/>
      <c r="O146" s="33"/>
      <c r="P146" s="33"/>
      <c r="Q146" s="33"/>
      <c r="R146" s="33"/>
      <c r="S146" s="33"/>
      <c r="T146" s="33"/>
      <c r="U146" s="33"/>
      <c r="V146" s="98"/>
      <c r="W146" s="33"/>
      <c r="X146" s="33"/>
      <c r="Y146" s="33"/>
      <c r="Z146" s="33"/>
      <c r="AA146" s="33"/>
      <c r="AB146" s="103"/>
      <c r="AC146" s="33"/>
      <c r="AD146" s="33"/>
      <c r="AE146" s="33"/>
      <c r="AF146" s="33"/>
      <c r="AG146" s="33"/>
      <c r="AH146" s="33"/>
      <c r="AI146" s="33"/>
      <c r="AJ146" s="33"/>
      <c r="AK146" s="88"/>
      <c r="AL146" s="79"/>
      <c r="AM146" s="33"/>
      <c r="AN146" s="33"/>
      <c r="AO146" s="33"/>
      <c r="AP146" s="33"/>
      <c r="AQ146" s="88"/>
      <c r="AR146" s="33"/>
      <c r="AS146" s="33"/>
      <c r="AT146" s="33"/>
      <c r="AU146" s="33"/>
      <c r="AV146" s="33"/>
      <c r="AW146" s="33"/>
      <c r="AX146" s="33"/>
      <c r="AY146" s="33"/>
      <c r="AZ146" s="77">
        <v>90</v>
      </c>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88"/>
      <c r="EF146" s="93"/>
      <c r="EG146" s="83"/>
      <c r="EH146" s="108"/>
      <c r="EI146" s="33"/>
      <c r="EJ146" s="33"/>
      <c r="EK146" s="33"/>
      <c r="EL146" s="33"/>
      <c r="EM146" s="33"/>
      <c r="EN146" s="33"/>
      <c r="EO146" s="33"/>
      <c r="EP146" s="33"/>
      <c r="EQ146" s="33"/>
      <c r="ER146" s="33"/>
      <c r="ES146" s="33"/>
      <c r="ET146" s="33"/>
      <c r="EU146" s="33"/>
      <c r="EV146" s="33"/>
      <c r="EW146" s="33"/>
      <c r="EX146" s="33"/>
      <c r="EY146" s="33"/>
      <c r="EZ146" s="33"/>
      <c r="FA146" s="33"/>
      <c r="FB146" s="33"/>
      <c r="FC146" s="33"/>
      <c r="FD146" s="33"/>
      <c r="FE146" s="33"/>
      <c r="FF146" s="33"/>
      <c r="FG146" s="33"/>
      <c r="FH146" s="33"/>
      <c r="FI146" s="33"/>
      <c r="FJ146" s="33"/>
      <c r="FK146" s="33"/>
      <c r="FL146" s="33"/>
      <c r="FM146" s="33"/>
      <c r="FN146" s="33"/>
      <c r="FO146" s="33"/>
      <c r="FP146" s="33"/>
      <c r="FQ146" s="33"/>
      <c r="FR146" s="33"/>
      <c r="FS146" s="33"/>
      <c r="FT146" s="33"/>
      <c r="FU146" s="33"/>
      <c r="FV146" s="33"/>
      <c r="FW146" s="33"/>
      <c r="FX146" s="33"/>
      <c r="FY146" s="33"/>
      <c r="FZ146" s="33"/>
      <c r="GA146" s="33"/>
      <c r="GB146" s="33"/>
      <c r="GC146" s="33"/>
      <c r="GD146" s="33"/>
      <c r="GE146" s="33"/>
      <c r="GF146" s="33"/>
      <c r="GG146" s="33"/>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c r="HJ146" s="33"/>
      <c r="HK146" s="33"/>
      <c r="HL146" s="33"/>
      <c r="HM146" s="33"/>
      <c r="HN146" s="33"/>
      <c r="HO146" s="33"/>
      <c r="HP146" s="33"/>
      <c r="HQ146" s="33"/>
      <c r="HR146" s="33"/>
      <c r="HS146" s="33"/>
      <c r="HT146" s="33"/>
      <c r="HU146" s="33"/>
      <c r="HV146" s="33"/>
      <c r="HW146" s="33"/>
      <c r="HX146" s="33"/>
      <c r="HY146" s="33"/>
      <c r="HZ146" s="33"/>
      <c r="IA146" s="33"/>
      <c r="IB146" s="33"/>
      <c r="IC146" s="33"/>
      <c r="ID146" s="33"/>
      <c r="IE146" s="33"/>
      <c r="IF146" s="33"/>
      <c r="IG146" s="33"/>
      <c r="IH146" s="33"/>
      <c r="II146" s="33"/>
      <c r="IJ146" s="33"/>
      <c r="IK146" s="33"/>
      <c r="IL146" s="33"/>
      <c r="IM146" s="33"/>
      <c r="IN146" s="33"/>
      <c r="IO146" s="33"/>
      <c r="IP146" s="33"/>
      <c r="IQ146" s="33"/>
      <c r="IR146" s="33"/>
      <c r="IS146" s="33"/>
      <c r="IT146" s="33"/>
      <c r="IU146" s="33"/>
      <c r="IV146" s="33"/>
      <c r="IW146" s="33"/>
      <c r="IX146" s="33"/>
      <c r="IY146" s="33"/>
    </row>
    <row r="147" spans="1:259">
      <c r="A147" s="75" t="s">
        <v>908</v>
      </c>
      <c r="B147" s="33"/>
      <c r="C147" s="33"/>
      <c r="D147" s="33"/>
      <c r="E147" s="33"/>
      <c r="F147" s="33"/>
      <c r="G147" s="33"/>
      <c r="H147" s="33"/>
      <c r="I147" s="33"/>
      <c r="J147" s="33"/>
      <c r="K147" s="33"/>
      <c r="L147" s="33"/>
      <c r="M147" s="33"/>
      <c r="N147" s="33"/>
      <c r="O147" s="33"/>
      <c r="P147" s="33"/>
      <c r="Q147" s="33"/>
      <c r="R147" s="33"/>
      <c r="S147" s="33"/>
      <c r="T147" s="33"/>
      <c r="U147" s="33"/>
      <c r="V147" s="98"/>
      <c r="W147" s="33"/>
      <c r="X147" s="33"/>
      <c r="Y147" s="33"/>
      <c r="Z147" s="33"/>
      <c r="AA147" s="33"/>
      <c r="AB147" s="103"/>
      <c r="AC147" s="33"/>
      <c r="AD147" s="33"/>
      <c r="AE147" s="33"/>
      <c r="AF147" s="33"/>
      <c r="AG147" s="33"/>
      <c r="AH147" s="33"/>
      <c r="AI147" s="33"/>
      <c r="AJ147" s="33"/>
      <c r="AK147" s="88"/>
      <c r="AL147" s="79"/>
      <c r="AM147" s="33"/>
      <c r="AN147" s="33"/>
      <c r="AO147" s="33"/>
      <c r="AP147" s="33"/>
      <c r="AQ147" s="88"/>
      <c r="AR147" s="33"/>
      <c r="AS147" s="33"/>
      <c r="AT147" s="33"/>
      <c r="AU147" s="33"/>
      <c r="AV147" s="33"/>
      <c r="AW147" s="33"/>
      <c r="AX147" s="33"/>
      <c r="AY147" s="33"/>
      <c r="AZ147" s="77"/>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88"/>
      <c r="EF147" s="93"/>
      <c r="EG147" s="83"/>
      <c r="EH147" s="108">
        <v>80</v>
      </c>
      <c r="EI147" s="33"/>
      <c r="EJ147" s="33"/>
      <c r="EK147" s="33"/>
      <c r="EL147" s="33"/>
      <c r="EM147" s="33"/>
      <c r="EN147" s="33"/>
      <c r="EO147" s="33"/>
      <c r="EP147" s="33"/>
      <c r="EQ147" s="33"/>
      <c r="ER147" s="33"/>
      <c r="ES147" s="33"/>
      <c r="ET147" s="33"/>
      <c r="EU147" s="33"/>
      <c r="EV147" s="33"/>
      <c r="EW147" s="33"/>
      <c r="EX147" s="33"/>
      <c r="EY147" s="33"/>
      <c r="EZ147" s="33"/>
      <c r="FA147" s="33"/>
      <c r="FB147" s="33"/>
      <c r="FC147" s="33"/>
      <c r="FD147" s="33"/>
      <c r="FE147" s="33"/>
      <c r="FF147" s="33"/>
      <c r="FG147" s="33"/>
      <c r="FH147" s="33"/>
      <c r="FI147" s="33"/>
      <c r="FJ147" s="33"/>
      <c r="FK147" s="33"/>
      <c r="FL147" s="33"/>
      <c r="FM147" s="33"/>
      <c r="FN147" s="33"/>
      <c r="FO147" s="33"/>
      <c r="FP147" s="33"/>
      <c r="FQ147" s="33"/>
      <c r="FR147" s="33"/>
      <c r="FS147" s="33"/>
      <c r="FT147" s="33"/>
      <c r="FU147" s="33"/>
      <c r="FV147" s="33"/>
      <c r="FW147" s="33"/>
      <c r="FX147" s="33"/>
      <c r="FY147" s="33"/>
      <c r="FZ147" s="33"/>
      <c r="GA147" s="33"/>
      <c r="GB147" s="33"/>
      <c r="GC147" s="33"/>
      <c r="GD147" s="33"/>
      <c r="GE147" s="33"/>
      <c r="GF147" s="33"/>
      <c r="GG147" s="33"/>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c r="HJ147" s="33"/>
      <c r="HK147" s="33"/>
      <c r="HL147" s="33"/>
      <c r="HM147" s="33"/>
      <c r="HN147" s="33"/>
      <c r="HO147" s="33"/>
      <c r="HP147" s="33"/>
      <c r="HQ147" s="33"/>
      <c r="HR147" s="33"/>
      <c r="HS147" s="33"/>
      <c r="HT147" s="33"/>
      <c r="HU147" s="33"/>
      <c r="HV147" s="33"/>
      <c r="HW147" s="33"/>
      <c r="HX147" s="33"/>
      <c r="HY147" s="33"/>
      <c r="HZ147" s="33"/>
      <c r="IA147" s="33"/>
      <c r="IB147" s="33"/>
      <c r="IC147" s="33"/>
      <c r="ID147" s="33"/>
      <c r="IE147" s="33"/>
      <c r="IF147" s="33"/>
      <c r="IG147" s="33"/>
      <c r="IH147" s="33"/>
      <c r="II147" s="33"/>
      <c r="IJ147" s="33"/>
      <c r="IK147" s="33"/>
      <c r="IL147" s="33"/>
      <c r="IM147" s="33"/>
      <c r="IN147" s="33"/>
      <c r="IO147" s="33"/>
      <c r="IP147" s="33"/>
      <c r="IQ147" s="33"/>
      <c r="IR147" s="33"/>
      <c r="IS147" s="33"/>
      <c r="IT147" s="33"/>
      <c r="IU147" s="33"/>
      <c r="IV147" s="33"/>
      <c r="IW147" s="33"/>
      <c r="IX147" s="33"/>
      <c r="IY147" s="33"/>
    </row>
    <row r="148" spans="1:259" ht="25.5">
      <c r="A148" s="76" t="s">
        <v>1034</v>
      </c>
      <c r="B148" s="33"/>
      <c r="C148" s="33"/>
      <c r="D148" s="33"/>
      <c r="E148" s="33"/>
      <c r="F148" s="33"/>
      <c r="G148" s="33"/>
      <c r="H148" s="33"/>
      <c r="I148" s="33"/>
      <c r="J148" s="33"/>
      <c r="K148" s="33"/>
      <c r="L148" s="33"/>
      <c r="M148" s="33"/>
      <c r="N148" s="33"/>
      <c r="O148" s="33"/>
      <c r="P148" s="33"/>
      <c r="Q148" s="33"/>
      <c r="R148" s="33"/>
      <c r="S148" s="33"/>
      <c r="T148" s="33"/>
      <c r="U148" s="33"/>
      <c r="V148" s="98"/>
      <c r="W148" s="33"/>
      <c r="X148" s="33"/>
      <c r="Y148" s="33"/>
      <c r="Z148" s="33"/>
      <c r="AA148" s="33"/>
      <c r="AB148" s="103"/>
      <c r="AC148" s="33"/>
      <c r="AD148" s="33"/>
      <c r="AE148" s="33"/>
      <c r="AF148" s="33"/>
      <c r="AG148" s="33"/>
      <c r="AH148" s="33"/>
      <c r="AI148" s="33"/>
      <c r="AJ148" s="33"/>
      <c r="AK148" s="88"/>
      <c r="AL148" s="79"/>
      <c r="AM148" s="33"/>
      <c r="AN148" s="33"/>
      <c r="AO148" s="33"/>
      <c r="AP148" s="33"/>
      <c r="AQ148" s="88"/>
      <c r="AR148" s="33"/>
      <c r="AS148" s="33"/>
      <c r="AT148" s="33"/>
      <c r="AU148" s="33"/>
      <c r="AV148" s="33"/>
      <c r="AW148" s="33"/>
      <c r="AX148" s="33"/>
      <c r="AY148" s="33"/>
      <c r="AZ148" s="77"/>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88"/>
      <c r="EF148" s="93"/>
      <c r="EG148" s="83"/>
      <c r="EH148" s="108">
        <v>80</v>
      </c>
      <c r="EI148" s="33"/>
      <c r="EJ148" s="33"/>
      <c r="EK148" s="33"/>
      <c r="EL148" s="33"/>
      <c r="EM148" s="33"/>
      <c r="EN148" s="33"/>
      <c r="EO148" s="33"/>
      <c r="EP148" s="33"/>
      <c r="EQ148" s="33"/>
      <c r="ER148" s="33"/>
      <c r="ES148" s="33"/>
      <c r="ET148" s="33"/>
      <c r="EU148" s="33"/>
      <c r="EV148" s="33"/>
      <c r="EW148" s="33"/>
      <c r="EX148" s="33"/>
      <c r="EY148" s="33"/>
      <c r="EZ148" s="33"/>
      <c r="FA148" s="33"/>
      <c r="FB148" s="33"/>
      <c r="FC148" s="33"/>
      <c r="FD148" s="33"/>
      <c r="FE148" s="33"/>
      <c r="FF148" s="33"/>
      <c r="FG148" s="33"/>
      <c r="FH148" s="33"/>
      <c r="FI148" s="33"/>
      <c r="FJ148" s="33"/>
      <c r="FK148" s="33"/>
      <c r="FL148" s="33"/>
      <c r="FM148" s="33"/>
      <c r="FN148" s="33"/>
      <c r="FO148" s="33"/>
      <c r="FP148" s="33"/>
      <c r="FQ148" s="33"/>
      <c r="FR148" s="33"/>
      <c r="FS148" s="33"/>
      <c r="FT148" s="33"/>
      <c r="FU148" s="33"/>
      <c r="FV148" s="33"/>
      <c r="FW148" s="33"/>
      <c r="FX148" s="33"/>
      <c r="FY148" s="33"/>
      <c r="FZ148" s="33"/>
      <c r="GA148" s="33"/>
      <c r="GB148" s="33"/>
      <c r="GC148" s="33"/>
      <c r="GD148" s="33"/>
      <c r="GE148" s="33"/>
      <c r="GF148" s="33"/>
      <c r="GG148" s="33"/>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c r="HJ148" s="33"/>
      <c r="HK148" s="33"/>
      <c r="HL148" s="33"/>
      <c r="HM148" s="33"/>
      <c r="HN148" s="33"/>
      <c r="HO148" s="33"/>
      <c r="HP148" s="33"/>
      <c r="HQ148" s="33"/>
      <c r="HR148" s="33"/>
      <c r="HS148" s="33"/>
      <c r="HT148" s="33"/>
      <c r="HU148" s="33"/>
      <c r="HV148" s="33"/>
      <c r="HW148" s="33"/>
      <c r="HX148" s="33"/>
      <c r="HY148" s="33"/>
      <c r="HZ148" s="33"/>
      <c r="IA148" s="33"/>
      <c r="IB148" s="33"/>
      <c r="IC148" s="33"/>
      <c r="ID148" s="33"/>
      <c r="IE148" s="33"/>
      <c r="IF148" s="33"/>
      <c r="IG148" s="33"/>
      <c r="IH148" s="33"/>
      <c r="II148" s="33"/>
      <c r="IJ148" s="33"/>
      <c r="IK148" s="33"/>
      <c r="IL148" s="33"/>
      <c r="IM148" s="33"/>
      <c r="IN148" s="33"/>
      <c r="IO148" s="33"/>
      <c r="IP148" s="33"/>
      <c r="IQ148" s="33"/>
      <c r="IR148" s="33"/>
      <c r="IS148" s="33"/>
      <c r="IT148" s="33"/>
      <c r="IU148" s="33"/>
      <c r="IV148" s="33"/>
      <c r="IW148" s="33"/>
      <c r="IX148" s="33"/>
      <c r="IY148" s="33"/>
    </row>
    <row r="149" spans="1:259">
      <c r="A149" s="75" t="s">
        <v>936</v>
      </c>
      <c r="B149" s="33"/>
      <c r="C149" s="33"/>
      <c r="D149" s="33"/>
      <c r="E149" s="33"/>
      <c r="F149" s="33"/>
      <c r="G149" s="33"/>
      <c r="H149" s="33"/>
      <c r="I149" s="33"/>
      <c r="J149" s="33"/>
      <c r="K149" s="33"/>
      <c r="L149" s="33"/>
      <c r="M149" s="33"/>
      <c r="N149" s="33"/>
      <c r="O149" s="33"/>
      <c r="P149" s="33"/>
      <c r="Q149" s="33"/>
      <c r="R149" s="33"/>
      <c r="S149" s="33"/>
      <c r="T149" s="33"/>
      <c r="U149" s="33"/>
      <c r="V149" s="98"/>
      <c r="W149" s="33"/>
      <c r="X149" s="33"/>
      <c r="Y149" s="33"/>
      <c r="Z149" s="33"/>
      <c r="AA149" s="33"/>
      <c r="AB149" s="103"/>
      <c r="AC149" s="33"/>
      <c r="AD149" s="33"/>
      <c r="AE149" s="33"/>
      <c r="AF149" s="33"/>
      <c r="AG149" s="33"/>
      <c r="AH149" s="33"/>
      <c r="AI149" s="33"/>
      <c r="AJ149" s="33"/>
      <c r="AK149" s="88">
        <v>95</v>
      </c>
      <c r="AL149" s="79"/>
      <c r="AM149" s="33"/>
      <c r="AN149" s="33"/>
      <c r="AO149" s="33"/>
      <c r="AP149" s="33"/>
      <c r="AQ149" s="88"/>
      <c r="AR149" s="33"/>
      <c r="AS149" s="33"/>
      <c r="AT149" s="33"/>
      <c r="AU149" s="33"/>
      <c r="AV149" s="33"/>
      <c r="AW149" s="33"/>
      <c r="AX149" s="33"/>
      <c r="AY149" s="33"/>
      <c r="AZ149" s="77"/>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88"/>
      <c r="EF149" s="93"/>
      <c r="EG149" s="83"/>
      <c r="EH149" s="108"/>
      <c r="EI149" s="33"/>
      <c r="EJ149" s="33"/>
      <c r="EK149" s="33"/>
      <c r="EL149" s="33"/>
      <c r="EM149" s="33"/>
      <c r="EN149" s="33"/>
      <c r="EO149" s="33"/>
      <c r="EP149" s="33"/>
      <c r="EQ149" s="33"/>
      <c r="ER149" s="33"/>
      <c r="ES149" s="33"/>
      <c r="ET149" s="33"/>
      <c r="EU149" s="33"/>
      <c r="EV149" s="33"/>
      <c r="EW149" s="33"/>
      <c r="EX149" s="33"/>
      <c r="EY149" s="33"/>
      <c r="EZ149" s="33"/>
      <c r="FA149" s="33"/>
      <c r="FB149" s="33"/>
      <c r="FC149" s="33"/>
      <c r="FD149" s="33"/>
      <c r="FE149" s="33"/>
      <c r="FF149" s="33"/>
      <c r="FG149" s="33"/>
      <c r="FH149" s="33"/>
      <c r="FI149" s="33"/>
      <c r="FJ149" s="33"/>
      <c r="FK149" s="33"/>
      <c r="FL149" s="33"/>
      <c r="FM149" s="33"/>
      <c r="FN149" s="33"/>
      <c r="FO149" s="33"/>
      <c r="FP149" s="33"/>
      <c r="FQ149" s="33"/>
      <c r="FR149" s="33"/>
      <c r="FS149" s="33"/>
      <c r="FT149" s="33"/>
      <c r="FU149" s="33"/>
      <c r="FV149" s="33"/>
      <c r="FW149" s="33"/>
      <c r="FX149" s="33"/>
      <c r="FY149" s="33"/>
      <c r="FZ149" s="33"/>
      <c r="GA149" s="33"/>
      <c r="GB149" s="33"/>
      <c r="GC149" s="33"/>
      <c r="GD149" s="33"/>
      <c r="GE149" s="33"/>
      <c r="GF149" s="33"/>
      <c r="GG149" s="33"/>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c r="HJ149" s="33"/>
      <c r="HK149" s="33"/>
      <c r="HL149" s="33"/>
      <c r="HM149" s="33"/>
      <c r="HN149" s="33"/>
      <c r="HO149" s="33"/>
      <c r="HP149" s="33"/>
      <c r="HQ149" s="33"/>
      <c r="HR149" s="33"/>
      <c r="HS149" s="33"/>
      <c r="HT149" s="33"/>
      <c r="HU149" s="33"/>
      <c r="HV149" s="33"/>
      <c r="HW149" s="33"/>
      <c r="HX149" s="33"/>
      <c r="HY149" s="33"/>
      <c r="HZ149" s="33"/>
      <c r="IA149" s="33"/>
      <c r="IB149" s="33"/>
      <c r="IC149" s="33"/>
      <c r="ID149" s="33"/>
      <c r="IE149" s="33"/>
      <c r="IF149" s="33"/>
      <c r="IG149" s="33"/>
      <c r="IH149" s="33"/>
      <c r="II149" s="33"/>
      <c r="IJ149" s="33"/>
      <c r="IK149" s="33"/>
      <c r="IL149" s="33"/>
      <c r="IM149" s="33"/>
      <c r="IN149" s="33"/>
      <c r="IO149" s="33"/>
      <c r="IP149" s="33"/>
      <c r="IQ149" s="33"/>
      <c r="IR149" s="33"/>
      <c r="IS149" s="33"/>
      <c r="IT149" s="33"/>
      <c r="IU149" s="33"/>
      <c r="IV149" s="33"/>
      <c r="IW149" s="33"/>
      <c r="IX149" s="33"/>
      <c r="IY149" s="33"/>
    </row>
    <row r="150" spans="1:259" ht="38.25">
      <c r="A150" s="76" t="s">
        <v>1036</v>
      </c>
      <c r="B150" s="33"/>
      <c r="C150" s="33"/>
      <c r="D150" s="33"/>
      <c r="E150" s="33"/>
      <c r="F150" s="33"/>
      <c r="G150" s="33"/>
      <c r="H150" s="33"/>
      <c r="I150" s="33"/>
      <c r="J150" s="33"/>
      <c r="K150" s="33"/>
      <c r="L150" s="33"/>
      <c r="M150" s="33"/>
      <c r="N150" s="33"/>
      <c r="O150" s="33"/>
      <c r="P150" s="33"/>
      <c r="Q150" s="33"/>
      <c r="R150" s="33"/>
      <c r="S150" s="33"/>
      <c r="T150" s="33"/>
      <c r="U150" s="33"/>
      <c r="V150" s="98"/>
      <c r="W150" s="33"/>
      <c r="X150" s="33"/>
      <c r="Y150" s="33"/>
      <c r="Z150" s="33"/>
      <c r="AA150" s="33"/>
      <c r="AB150" s="103"/>
      <c r="AC150" s="33"/>
      <c r="AD150" s="33"/>
      <c r="AE150" s="33"/>
      <c r="AF150" s="33"/>
      <c r="AG150" s="33"/>
      <c r="AH150" s="33"/>
      <c r="AI150" s="33"/>
      <c r="AJ150" s="33"/>
      <c r="AK150" s="88">
        <v>95</v>
      </c>
      <c r="AL150" s="79"/>
      <c r="AM150" s="33"/>
      <c r="AN150" s="33"/>
      <c r="AO150" s="33"/>
      <c r="AP150" s="33"/>
      <c r="AQ150" s="88"/>
      <c r="AR150" s="33"/>
      <c r="AS150" s="33"/>
      <c r="AT150" s="33"/>
      <c r="AU150" s="33"/>
      <c r="AV150" s="33"/>
      <c r="AW150" s="33"/>
      <c r="AX150" s="33"/>
      <c r="AY150" s="33"/>
      <c r="AZ150" s="77"/>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88"/>
      <c r="EF150" s="93"/>
      <c r="EG150" s="83"/>
      <c r="EH150" s="108"/>
      <c r="EI150" s="33"/>
      <c r="EJ150" s="33"/>
      <c r="EK150" s="33"/>
      <c r="EL150" s="33"/>
      <c r="EM150" s="33"/>
      <c r="EN150" s="33"/>
      <c r="EO150" s="33"/>
      <c r="EP150" s="33"/>
      <c r="EQ150" s="33"/>
      <c r="ER150" s="33"/>
      <c r="ES150" s="33"/>
      <c r="ET150" s="33"/>
      <c r="EU150" s="33"/>
      <c r="EV150" s="33"/>
      <c r="EW150" s="33"/>
      <c r="EX150" s="33"/>
      <c r="EY150" s="33"/>
      <c r="EZ150" s="33"/>
      <c r="FA150" s="33"/>
      <c r="FB150" s="33"/>
      <c r="FC150" s="33"/>
      <c r="FD150" s="33"/>
      <c r="FE150" s="33"/>
      <c r="FF150" s="33"/>
      <c r="FG150" s="33"/>
      <c r="FH150" s="33"/>
      <c r="FI150" s="33"/>
      <c r="FJ150" s="33"/>
      <c r="FK150" s="33"/>
      <c r="FL150" s="33"/>
      <c r="FM150" s="33"/>
      <c r="FN150" s="33"/>
      <c r="FO150" s="33"/>
      <c r="FP150" s="33"/>
      <c r="FQ150" s="33"/>
      <c r="FR150" s="33"/>
      <c r="FS150" s="33"/>
      <c r="FT150" s="33"/>
      <c r="FU150" s="33"/>
      <c r="FV150" s="33"/>
      <c r="FW150" s="33"/>
      <c r="FX150" s="33"/>
      <c r="FY150" s="33"/>
      <c r="FZ150" s="33"/>
      <c r="GA150" s="33"/>
      <c r="GB150" s="33"/>
      <c r="GC150" s="33"/>
      <c r="GD150" s="33"/>
      <c r="GE150" s="33"/>
      <c r="GF150" s="33"/>
      <c r="GG150" s="33"/>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c r="HJ150" s="33"/>
      <c r="HK150" s="33"/>
      <c r="HL150" s="33"/>
      <c r="HM150" s="33"/>
      <c r="HN150" s="33"/>
      <c r="HO150" s="33"/>
      <c r="HP150" s="33"/>
      <c r="HQ150" s="33"/>
      <c r="HR150" s="33"/>
      <c r="HS150" s="33"/>
      <c r="HT150" s="33"/>
      <c r="HU150" s="33"/>
      <c r="HV150" s="33"/>
      <c r="HW150" s="33"/>
      <c r="HX150" s="33"/>
      <c r="HY150" s="33"/>
      <c r="HZ150" s="33"/>
      <c r="IA150" s="33"/>
      <c r="IB150" s="33"/>
      <c r="IC150" s="33"/>
      <c r="ID150" s="33"/>
      <c r="IE150" s="33"/>
      <c r="IF150" s="33"/>
      <c r="IG150" s="33"/>
      <c r="IH150" s="33"/>
      <c r="II150" s="33"/>
      <c r="IJ150" s="33"/>
      <c r="IK150" s="33"/>
      <c r="IL150" s="33"/>
      <c r="IM150" s="33"/>
      <c r="IN150" s="33"/>
      <c r="IO150" s="33"/>
      <c r="IP150" s="33"/>
      <c r="IQ150" s="33"/>
      <c r="IR150" s="33"/>
      <c r="IS150" s="33"/>
      <c r="IT150" s="33"/>
      <c r="IU150" s="33"/>
      <c r="IV150" s="33"/>
      <c r="IW150" s="33"/>
      <c r="IX150" s="33"/>
      <c r="IY150" s="33"/>
    </row>
    <row r="151" spans="1:259">
      <c r="A151" s="61">
        <v>67</v>
      </c>
      <c r="B151" s="33"/>
      <c r="C151" s="33"/>
      <c r="D151" s="33"/>
      <c r="E151" s="33"/>
      <c r="F151" s="33"/>
      <c r="G151" s="33"/>
      <c r="H151" s="33"/>
      <c r="I151" s="33"/>
      <c r="J151" s="33"/>
      <c r="K151" s="33"/>
      <c r="L151" s="33"/>
      <c r="M151" s="33"/>
      <c r="N151" s="33"/>
      <c r="O151" s="33"/>
      <c r="P151" s="33"/>
      <c r="Q151" s="33"/>
      <c r="R151" s="33"/>
      <c r="S151" s="33"/>
      <c r="T151" s="33"/>
      <c r="U151" s="33"/>
      <c r="V151" s="98"/>
      <c r="W151" s="33"/>
      <c r="X151" s="33"/>
      <c r="Y151" s="33"/>
      <c r="Z151" s="33"/>
      <c r="AA151" s="33"/>
      <c r="AB151" s="103"/>
      <c r="AC151" s="33"/>
      <c r="AD151" s="33"/>
      <c r="AE151" s="33"/>
      <c r="AF151" s="33"/>
      <c r="AG151" s="33"/>
      <c r="AH151" s="33"/>
      <c r="AI151" s="33"/>
      <c r="AJ151" s="33"/>
      <c r="AK151" s="88"/>
      <c r="AL151" s="79"/>
      <c r="AM151" s="33"/>
      <c r="AN151" s="33"/>
      <c r="AO151" s="33"/>
      <c r="AP151" s="33"/>
      <c r="AQ151" s="88"/>
      <c r="AR151" s="33"/>
      <c r="AS151" s="33"/>
      <c r="AT151" s="33"/>
      <c r="AU151" s="33"/>
      <c r="AV151" s="33"/>
      <c r="AW151" s="33"/>
      <c r="AX151" s="33"/>
      <c r="AY151" s="33"/>
      <c r="AZ151" s="77">
        <v>100</v>
      </c>
      <c r="BA151" s="33"/>
      <c r="BB151" s="33">
        <v>78</v>
      </c>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v>99</v>
      </c>
      <c r="BZ151" s="33"/>
      <c r="CA151" s="33"/>
      <c r="CB151" s="33"/>
      <c r="CC151" s="33"/>
      <c r="CD151" s="33"/>
      <c r="CE151" s="33"/>
      <c r="CF151" s="33"/>
      <c r="CG151" s="33"/>
      <c r="CH151" s="33"/>
      <c r="CI151" s="33"/>
      <c r="CJ151" s="33"/>
      <c r="CK151" s="33"/>
      <c r="CL151" s="33"/>
      <c r="CM151" s="33"/>
      <c r="CN151" s="33"/>
      <c r="CO151" s="33"/>
      <c r="CP151" s="33"/>
      <c r="CQ151" s="33"/>
      <c r="CR151" s="33"/>
      <c r="CS151" s="33">
        <v>100</v>
      </c>
      <c r="CT151" s="33">
        <v>84</v>
      </c>
      <c r="CU151" s="33">
        <v>75</v>
      </c>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88"/>
      <c r="EF151" s="93"/>
      <c r="EG151" s="83"/>
      <c r="EH151" s="108"/>
      <c r="EI151" s="33"/>
      <c r="EJ151" s="33"/>
      <c r="EK151" s="33"/>
      <c r="EL151" s="33"/>
      <c r="EM151" s="33"/>
      <c r="EN151" s="33"/>
      <c r="EO151" s="33"/>
      <c r="EP151" s="33"/>
      <c r="EQ151" s="33"/>
      <c r="ER151" s="33"/>
      <c r="ES151" s="33"/>
      <c r="ET151" s="33"/>
      <c r="EU151" s="33"/>
      <c r="EV151" s="33"/>
      <c r="EW151" s="33"/>
      <c r="EX151" s="33"/>
      <c r="EY151" s="33"/>
      <c r="EZ151" s="33"/>
      <c r="FA151" s="33"/>
      <c r="FB151" s="33"/>
      <c r="FC151" s="33"/>
      <c r="FD151" s="33"/>
      <c r="FE151" s="33"/>
      <c r="FF151" s="33"/>
      <c r="FG151" s="33"/>
      <c r="FH151" s="33"/>
      <c r="FI151" s="33"/>
      <c r="FJ151" s="33"/>
      <c r="FK151" s="33"/>
      <c r="FL151" s="33"/>
      <c r="FM151" s="33"/>
      <c r="FN151" s="33"/>
      <c r="FO151" s="33"/>
      <c r="FP151" s="33"/>
      <c r="FQ151" s="33"/>
      <c r="FR151" s="33"/>
      <c r="FS151" s="33"/>
      <c r="FT151" s="33"/>
      <c r="FU151" s="33"/>
      <c r="FV151" s="33"/>
      <c r="FW151" s="33"/>
      <c r="FX151" s="33"/>
      <c r="FY151" s="33"/>
      <c r="FZ151" s="33"/>
      <c r="GA151" s="33"/>
      <c r="GB151" s="33"/>
      <c r="GC151" s="33"/>
      <c r="GD151" s="33"/>
      <c r="GE151" s="33"/>
      <c r="GF151" s="33"/>
      <c r="GG151" s="33"/>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c r="HJ151" s="33"/>
      <c r="HK151" s="33"/>
      <c r="HL151" s="33"/>
      <c r="HM151" s="33"/>
      <c r="HN151" s="33"/>
      <c r="HO151" s="33"/>
      <c r="HP151" s="33"/>
      <c r="HQ151" s="33"/>
      <c r="HR151" s="33"/>
      <c r="HS151" s="33"/>
      <c r="HT151" s="33"/>
      <c r="HU151" s="33"/>
      <c r="HV151" s="33"/>
      <c r="HW151" s="33"/>
      <c r="HX151" s="33"/>
      <c r="HY151" s="33"/>
      <c r="HZ151" s="33"/>
      <c r="IA151" s="33"/>
      <c r="IB151" s="33">
        <v>82</v>
      </c>
      <c r="IC151" s="33">
        <v>88</v>
      </c>
      <c r="ID151" s="33"/>
      <c r="IE151" s="33"/>
      <c r="IF151" s="33"/>
      <c r="IG151" s="33"/>
      <c r="IH151" s="33">
        <v>93</v>
      </c>
      <c r="II151" s="33">
        <v>85</v>
      </c>
      <c r="IJ151" s="33"/>
      <c r="IK151" s="33"/>
      <c r="IL151" s="33"/>
      <c r="IM151" s="33"/>
      <c r="IN151" s="33"/>
      <c r="IO151" s="33"/>
      <c r="IP151" s="33"/>
      <c r="IQ151" s="33"/>
      <c r="IR151" s="33"/>
      <c r="IS151" s="33"/>
      <c r="IT151" s="33"/>
      <c r="IU151" s="33"/>
      <c r="IV151" s="33"/>
      <c r="IW151" s="33"/>
      <c r="IX151" s="33"/>
      <c r="IY151" s="33"/>
    </row>
    <row r="152" spans="1:259" ht="18">
      <c r="A152" s="35" t="s">
        <v>103</v>
      </c>
      <c r="B152" s="33"/>
      <c r="C152" s="33"/>
      <c r="D152" s="33"/>
      <c r="E152" s="33"/>
      <c r="F152" s="33"/>
      <c r="G152" s="33"/>
      <c r="H152" s="33"/>
      <c r="I152" s="33"/>
      <c r="J152" s="33"/>
      <c r="K152" s="33"/>
      <c r="L152" s="33"/>
      <c r="M152" s="33"/>
      <c r="N152" s="33"/>
      <c r="O152" s="33"/>
      <c r="P152" s="33"/>
      <c r="Q152" s="33"/>
      <c r="R152" s="33"/>
      <c r="S152" s="33"/>
      <c r="T152" s="33"/>
      <c r="U152" s="33"/>
      <c r="V152" s="98"/>
      <c r="W152" s="33"/>
      <c r="X152" s="33"/>
      <c r="Y152" s="33"/>
      <c r="Z152" s="33"/>
      <c r="AA152" s="33"/>
      <c r="AB152" s="103"/>
      <c r="AC152" s="33"/>
      <c r="AD152" s="33"/>
      <c r="AE152" s="33"/>
      <c r="AF152" s="33"/>
      <c r="AG152" s="33"/>
      <c r="AH152" s="33"/>
      <c r="AI152" s="33"/>
      <c r="AJ152" s="33"/>
      <c r="AK152" s="88"/>
      <c r="AL152" s="79"/>
      <c r="AM152" s="33"/>
      <c r="AN152" s="33"/>
      <c r="AO152" s="33"/>
      <c r="AP152" s="33"/>
      <c r="AQ152" s="88"/>
      <c r="AR152" s="33"/>
      <c r="AS152" s="33"/>
      <c r="AT152" s="33"/>
      <c r="AU152" s="33"/>
      <c r="AV152" s="33"/>
      <c r="AW152" s="33"/>
      <c r="AX152" s="33"/>
      <c r="AY152" s="33"/>
      <c r="AZ152" s="77">
        <v>100</v>
      </c>
      <c r="BA152" s="33"/>
      <c r="BB152" s="33">
        <v>78</v>
      </c>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v>99</v>
      </c>
      <c r="BZ152" s="33"/>
      <c r="CA152" s="33"/>
      <c r="CB152" s="33"/>
      <c r="CC152" s="33"/>
      <c r="CD152" s="33"/>
      <c r="CE152" s="33"/>
      <c r="CF152" s="33"/>
      <c r="CG152" s="33"/>
      <c r="CH152" s="33"/>
      <c r="CI152" s="33"/>
      <c r="CJ152" s="33"/>
      <c r="CK152" s="33"/>
      <c r="CL152" s="33"/>
      <c r="CM152" s="33"/>
      <c r="CN152" s="33"/>
      <c r="CO152" s="33"/>
      <c r="CP152" s="33"/>
      <c r="CQ152" s="33"/>
      <c r="CR152" s="33"/>
      <c r="CS152" s="33">
        <v>100</v>
      </c>
      <c r="CT152" s="33">
        <v>84</v>
      </c>
      <c r="CU152" s="33">
        <v>75</v>
      </c>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88"/>
      <c r="EF152" s="93"/>
      <c r="EG152" s="83"/>
      <c r="EH152" s="108"/>
      <c r="EI152" s="33"/>
      <c r="EJ152" s="33"/>
      <c r="EK152" s="33"/>
      <c r="EL152" s="33"/>
      <c r="EM152" s="33"/>
      <c r="EN152" s="33"/>
      <c r="EO152" s="33"/>
      <c r="EP152" s="33"/>
      <c r="EQ152" s="33"/>
      <c r="ER152" s="33"/>
      <c r="ES152" s="33"/>
      <c r="ET152" s="33"/>
      <c r="EU152" s="33"/>
      <c r="EV152" s="33"/>
      <c r="EW152" s="33"/>
      <c r="EX152" s="33"/>
      <c r="EY152" s="33"/>
      <c r="EZ152" s="33"/>
      <c r="FA152" s="33"/>
      <c r="FB152" s="33"/>
      <c r="FC152" s="33"/>
      <c r="FD152" s="33"/>
      <c r="FE152" s="33"/>
      <c r="FF152" s="33"/>
      <c r="FG152" s="33"/>
      <c r="FH152" s="33"/>
      <c r="FI152" s="33"/>
      <c r="FJ152" s="33"/>
      <c r="FK152" s="33"/>
      <c r="FL152" s="33"/>
      <c r="FM152" s="33"/>
      <c r="FN152" s="33"/>
      <c r="FO152" s="33"/>
      <c r="FP152" s="33"/>
      <c r="FQ152" s="33"/>
      <c r="FR152" s="33"/>
      <c r="FS152" s="33"/>
      <c r="FT152" s="33"/>
      <c r="FU152" s="33"/>
      <c r="FV152" s="33"/>
      <c r="FW152" s="33"/>
      <c r="FX152" s="33"/>
      <c r="FY152" s="33"/>
      <c r="FZ152" s="33"/>
      <c r="GA152" s="33"/>
      <c r="GB152" s="33"/>
      <c r="GC152" s="33"/>
      <c r="GD152" s="33"/>
      <c r="GE152" s="33"/>
      <c r="GF152" s="33"/>
      <c r="GG152" s="33"/>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c r="HJ152" s="33"/>
      <c r="HK152" s="33"/>
      <c r="HL152" s="33"/>
      <c r="HM152" s="33"/>
      <c r="HN152" s="33"/>
      <c r="HO152" s="33"/>
      <c r="HP152" s="33"/>
      <c r="HQ152" s="33"/>
      <c r="HR152" s="33"/>
      <c r="HS152" s="33"/>
      <c r="HT152" s="33"/>
      <c r="HU152" s="33"/>
      <c r="HV152" s="33"/>
      <c r="HW152" s="33"/>
      <c r="HX152" s="33"/>
      <c r="HY152" s="33"/>
      <c r="HZ152" s="33"/>
      <c r="IA152" s="33"/>
      <c r="IB152" s="33">
        <v>82</v>
      </c>
      <c r="IC152" s="33">
        <v>88</v>
      </c>
      <c r="ID152" s="33"/>
      <c r="IE152" s="33"/>
      <c r="IF152" s="33"/>
      <c r="IG152" s="33"/>
      <c r="IH152" s="33">
        <v>93</v>
      </c>
      <c r="II152" s="33">
        <v>85</v>
      </c>
      <c r="IJ152" s="33"/>
      <c r="IK152" s="33"/>
      <c r="IL152" s="33"/>
      <c r="IM152" s="33"/>
      <c r="IN152" s="33"/>
      <c r="IO152" s="33"/>
      <c r="IP152" s="33"/>
      <c r="IQ152" s="33"/>
      <c r="IR152" s="33"/>
      <c r="IS152" s="33"/>
      <c r="IT152" s="33"/>
      <c r="IU152" s="33"/>
      <c r="IV152" s="33"/>
      <c r="IW152" s="33"/>
      <c r="IX152" s="33"/>
      <c r="IY152" s="33"/>
    </row>
    <row r="153" spans="1:259" ht="35.25">
      <c r="A153" s="62">
        <v>70</v>
      </c>
      <c r="B153" s="33">
        <v>176</v>
      </c>
      <c r="C153" s="33">
        <v>160</v>
      </c>
      <c r="D153" s="33"/>
      <c r="E153" s="33"/>
      <c r="F153" s="33"/>
      <c r="G153" s="33"/>
      <c r="H153" s="33"/>
      <c r="I153" s="33"/>
      <c r="J153" s="33"/>
      <c r="K153" s="33"/>
      <c r="L153" s="33"/>
      <c r="M153" s="33"/>
      <c r="N153" s="33"/>
      <c r="O153" s="33"/>
      <c r="P153" s="33">
        <v>160</v>
      </c>
      <c r="Q153" s="33"/>
      <c r="R153" s="33">
        <v>183</v>
      </c>
      <c r="S153" s="33"/>
      <c r="T153" s="33"/>
      <c r="U153" s="33"/>
      <c r="V153" s="98">
        <v>176</v>
      </c>
      <c r="W153" s="33">
        <v>355</v>
      </c>
      <c r="X153" s="33"/>
      <c r="Y153" s="33">
        <v>90</v>
      </c>
      <c r="Z153" s="33"/>
      <c r="AA153" s="33"/>
      <c r="AB153" s="103"/>
      <c r="AC153" s="33"/>
      <c r="AD153" s="33"/>
      <c r="AE153" s="33"/>
      <c r="AF153" s="33"/>
      <c r="AG153" s="33"/>
      <c r="AH153" s="33"/>
      <c r="AI153" s="33"/>
      <c r="AJ153" s="33"/>
      <c r="AK153" s="88"/>
      <c r="AL153" s="79"/>
      <c r="AM153" s="33"/>
      <c r="AN153" s="33"/>
      <c r="AO153" s="33">
        <v>98</v>
      </c>
      <c r="AP153" s="33">
        <v>151</v>
      </c>
      <c r="AQ153" s="88"/>
      <c r="AR153" s="33"/>
      <c r="AS153" s="33"/>
      <c r="AT153" s="33"/>
      <c r="AU153" s="33"/>
      <c r="AV153" s="33"/>
      <c r="AW153" s="33"/>
      <c r="AX153" s="33">
        <v>85</v>
      </c>
      <c r="AY153" s="33">
        <v>173</v>
      </c>
      <c r="AZ153" s="77">
        <v>396</v>
      </c>
      <c r="BA153" s="33"/>
      <c r="BB153" s="33">
        <v>81</v>
      </c>
      <c r="BC153" s="33">
        <v>167</v>
      </c>
      <c r="BD153" s="33"/>
      <c r="BE153" s="33">
        <v>70</v>
      </c>
      <c r="BF153" s="33"/>
      <c r="BG153" s="33">
        <v>78</v>
      </c>
      <c r="BH153" s="33"/>
      <c r="BI153" s="33"/>
      <c r="BJ153" s="33"/>
      <c r="BK153" s="33">
        <v>375</v>
      </c>
      <c r="BL153" s="33">
        <v>92</v>
      </c>
      <c r="BM153" s="33">
        <v>90</v>
      </c>
      <c r="BN153" s="33">
        <v>334</v>
      </c>
      <c r="BO153" s="33">
        <v>188</v>
      </c>
      <c r="BP153" s="33">
        <v>93</v>
      </c>
      <c r="BQ153" s="33">
        <v>82</v>
      </c>
      <c r="BR153" s="33">
        <v>172</v>
      </c>
      <c r="BS153" s="33">
        <v>71</v>
      </c>
      <c r="BT153" s="33">
        <v>174</v>
      </c>
      <c r="BU153" s="33">
        <v>156</v>
      </c>
      <c r="BV153" s="33">
        <v>85</v>
      </c>
      <c r="BW153" s="33">
        <v>90</v>
      </c>
      <c r="BX153" s="33"/>
      <c r="BY153" s="33">
        <v>170</v>
      </c>
      <c r="BZ153" s="33">
        <v>88</v>
      </c>
      <c r="CA153" s="33"/>
      <c r="CB153" s="33"/>
      <c r="CC153" s="33"/>
      <c r="CD153" s="33">
        <v>249</v>
      </c>
      <c r="CE153" s="33"/>
      <c r="CF153" s="33"/>
      <c r="CG153" s="33"/>
      <c r="CH153" s="33"/>
      <c r="CI153" s="33"/>
      <c r="CJ153" s="33">
        <v>90</v>
      </c>
      <c r="CK153" s="33">
        <v>160</v>
      </c>
      <c r="CL153" s="33">
        <v>184</v>
      </c>
      <c r="CM153" s="33">
        <v>95</v>
      </c>
      <c r="CN153" s="33">
        <v>90</v>
      </c>
      <c r="CO153" s="33">
        <v>73</v>
      </c>
      <c r="CP153" s="33"/>
      <c r="CQ153" s="33">
        <v>75</v>
      </c>
      <c r="CR153" s="33"/>
      <c r="CS153" s="33"/>
      <c r="CT153" s="33"/>
      <c r="CU153" s="33"/>
      <c r="CV153" s="33"/>
      <c r="CW153" s="33"/>
      <c r="CX153" s="33"/>
      <c r="CY153" s="33"/>
      <c r="CZ153" s="33"/>
      <c r="DA153" s="33"/>
      <c r="DB153" s="33"/>
      <c r="DC153" s="33"/>
      <c r="DD153" s="33"/>
      <c r="DE153" s="33"/>
      <c r="DF153" s="33">
        <v>100</v>
      </c>
      <c r="DG153" s="33">
        <v>97</v>
      </c>
      <c r="DH153" s="33"/>
      <c r="DI153" s="33"/>
      <c r="DJ153" s="33">
        <v>263</v>
      </c>
      <c r="DK153" s="33">
        <v>90</v>
      </c>
      <c r="DL153" s="33">
        <v>75</v>
      </c>
      <c r="DM153" s="33">
        <v>183</v>
      </c>
      <c r="DN153" s="33">
        <v>84</v>
      </c>
      <c r="DO153" s="33">
        <v>109</v>
      </c>
      <c r="DP153" s="33">
        <v>95</v>
      </c>
      <c r="DQ153" s="33">
        <v>94</v>
      </c>
      <c r="DR153" s="33">
        <v>175</v>
      </c>
      <c r="DS153" s="33">
        <v>92</v>
      </c>
      <c r="DT153" s="33">
        <v>90</v>
      </c>
      <c r="DU153" s="33">
        <v>88</v>
      </c>
      <c r="DV153" s="33"/>
      <c r="DW153" s="33"/>
      <c r="DX153" s="33">
        <v>83</v>
      </c>
      <c r="DY153" s="33">
        <v>93</v>
      </c>
      <c r="DZ153" s="33">
        <v>80</v>
      </c>
      <c r="EA153" s="33"/>
      <c r="EB153" s="33"/>
      <c r="EC153" s="33">
        <v>85</v>
      </c>
      <c r="ED153" s="33"/>
      <c r="EE153" s="88"/>
      <c r="EF153" s="93"/>
      <c r="EG153" s="83"/>
      <c r="EH153" s="108"/>
      <c r="EI153" s="33"/>
      <c r="EJ153" s="33"/>
      <c r="EK153" s="33"/>
      <c r="EL153" s="33"/>
      <c r="EM153" s="33"/>
      <c r="EN153" s="33"/>
      <c r="EO153" s="33"/>
      <c r="EP153" s="33"/>
      <c r="EQ153" s="33"/>
      <c r="ER153" s="33"/>
      <c r="ES153" s="33"/>
      <c r="ET153" s="33"/>
      <c r="EU153" s="33"/>
      <c r="EV153" s="33"/>
      <c r="EW153" s="33"/>
      <c r="EX153" s="33"/>
      <c r="EY153" s="33"/>
      <c r="EZ153" s="33"/>
      <c r="FA153" s="33"/>
      <c r="FB153" s="33"/>
      <c r="FC153" s="33"/>
      <c r="FD153" s="33"/>
      <c r="FE153" s="33"/>
      <c r="FF153" s="33"/>
      <c r="FG153" s="33"/>
      <c r="FH153" s="33"/>
      <c r="FI153" s="33"/>
      <c r="FJ153" s="33"/>
      <c r="FK153" s="33"/>
      <c r="FL153" s="33"/>
      <c r="FM153" s="33"/>
      <c r="FN153" s="33"/>
      <c r="FO153" s="33"/>
      <c r="FP153" s="33"/>
      <c r="FQ153" s="33"/>
      <c r="FR153" s="33"/>
      <c r="FS153" s="33"/>
      <c r="FT153" s="33">
        <v>95</v>
      </c>
      <c r="FU153" s="33">
        <v>152</v>
      </c>
      <c r="FV153" s="33"/>
      <c r="FW153" s="33"/>
      <c r="FX153" s="33"/>
      <c r="FY153" s="33"/>
      <c r="FZ153" s="33"/>
      <c r="GA153" s="33"/>
      <c r="GB153" s="33"/>
      <c r="GC153" s="33"/>
      <c r="GD153" s="33"/>
      <c r="GE153" s="33"/>
      <c r="GF153" s="33"/>
      <c r="GG153" s="33"/>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c r="HJ153" s="33"/>
      <c r="HK153" s="33"/>
      <c r="HL153" s="33"/>
      <c r="HM153" s="33"/>
      <c r="HN153" s="33"/>
      <c r="HO153" s="33"/>
      <c r="HP153" s="33"/>
      <c r="HQ153" s="33"/>
      <c r="HR153" s="33"/>
      <c r="HS153" s="33"/>
      <c r="HT153" s="33"/>
      <c r="HU153" s="33"/>
      <c r="HV153" s="33"/>
      <c r="HW153" s="33"/>
      <c r="HX153" s="33"/>
      <c r="HY153" s="33"/>
      <c r="HZ153" s="33"/>
      <c r="IA153" s="33"/>
      <c r="IB153" s="33"/>
      <c r="IC153" s="33"/>
      <c r="ID153" s="33"/>
      <c r="IE153" s="33"/>
      <c r="IF153" s="33"/>
      <c r="IG153" s="33">
        <v>83</v>
      </c>
      <c r="IH153" s="33"/>
      <c r="II153" s="33"/>
      <c r="IJ153" s="33"/>
      <c r="IK153" s="33"/>
      <c r="IL153" s="33"/>
      <c r="IM153" s="33"/>
      <c r="IN153" s="33"/>
      <c r="IO153" s="33"/>
      <c r="IP153" s="33"/>
      <c r="IQ153" s="33"/>
      <c r="IR153" s="33"/>
      <c r="IS153" s="33"/>
      <c r="IT153" s="33"/>
      <c r="IU153" s="33"/>
      <c r="IV153" s="33"/>
      <c r="IW153" s="33"/>
      <c r="IX153" s="33"/>
      <c r="IY153" s="33"/>
    </row>
    <row r="154" spans="1:259">
      <c r="A154" s="61">
        <v>74</v>
      </c>
      <c r="B154" s="33"/>
      <c r="C154" s="33"/>
      <c r="D154" s="33"/>
      <c r="E154" s="33"/>
      <c r="F154" s="33"/>
      <c r="G154" s="33"/>
      <c r="H154" s="33"/>
      <c r="I154" s="33"/>
      <c r="J154" s="33"/>
      <c r="K154" s="33"/>
      <c r="L154" s="33"/>
      <c r="M154" s="33"/>
      <c r="N154" s="33"/>
      <c r="O154" s="33"/>
      <c r="P154" s="33"/>
      <c r="Q154" s="33"/>
      <c r="R154" s="33">
        <v>95</v>
      </c>
      <c r="S154" s="33"/>
      <c r="T154" s="33"/>
      <c r="U154" s="33"/>
      <c r="V154" s="98">
        <v>80</v>
      </c>
      <c r="W154" s="33">
        <v>80</v>
      </c>
      <c r="X154" s="33"/>
      <c r="Y154" s="33"/>
      <c r="Z154" s="33"/>
      <c r="AA154" s="33"/>
      <c r="AB154" s="103"/>
      <c r="AC154" s="33"/>
      <c r="AD154" s="33"/>
      <c r="AE154" s="33"/>
      <c r="AF154" s="33"/>
      <c r="AG154" s="33"/>
      <c r="AH154" s="33"/>
      <c r="AI154" s="33"/>
      <c r="AJ154" s="33"/>
      <c r="AK154" s="88"/>
      <c r="AL154" s="79"/>
      <c r="AM154" s="33"/>
      <c r="AN154" s="33"/>
      <c r="AO154" s="33"/>
      <c r="AP154" s="33"/>
      <c r="AQ154" s="88"/>
      <c r="AR154" s="33"/>
      <c r="AS154" s="33"/>
      <c r="AT154" s="33"/>
      <c r="AU154" s="33"/>
      <c r="AV154" s="33"/>
      <c r="AW154" s="33"/>
      <c r="AX154" s="33"/>
      <c r="AY154" s="33"/>
      <c r="AZ154" s="77">
        <v>201</v>
      </c>
      <c r="BA154" s="33"/>
      <c r="BB154" s="33"/>
      <c r="BC154" s="33">
        <v>167</v>
      </c>
      <c r="BD154" s="33"/>
      <c r="BE154" s="33"/>
      <c r="BF154" s="33"/>
      <c r="BG154" s="33"/>
      <c r="BH154" s="33"/>
      <c r="BI154" s="33"/>
      <c r="BJ154" s="33"/>
      <c r="BK154" s="33"/>
      <c r="BL154" s="33">
        <v>92</v>
      </c>
      <c r="BM154" s="33">
        <v>90</v>
      </c>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v>83</v>
      </c>
      <c r="DY154" s="33">
        <v>93</v>
      </c>
      <c r="DZ154" s="33">
        <v>80</v>
      </c>
      <c r="EA154" s="33"/>
      <c r="EB154" s="33"/>
      <c r="EC154" s="33"/>
      <c r="ED154" s="33"/>
      <c r="EE154" s="88"/>
      <c r="EF154" s="93"/>
      <c r="EG154" s="83"/>
      <c r="EH154" s="108"/>
      <c r="EI154" s="33"/>
      <c r="EJ154" s="33"/>
      <c r="EK154" s="33"/>
      <c r="EL154" s="33"/>
      <c r="EM154" s="33"/>
      <c r="EN154" s="33"/>
      <c r="EO154" s="33"/>
      <c r="EP154" s="33"/>
      <c r="EQ154" s="33"/>
      <c r="ER154" s="33"/>
      <c r="ES154" s="33"/>
      <c r="ET154" s="33"/>
      <c r="EU154" s="33"/>
      <c r="EV154" s="33"/>
      <c r="EW154" s="33"/>
      <c r="EX154" s="33"/>
      <c r="EY154" s="33"/>
      <c r="EZ154" s="33"/>
      <c r="FA154" s="33"/>
      <c r="FB154" s="33"/>
      <c r="FC154" s="33"/>
      <c r="FD154" s="33"/>
      <c r="FE154" s="33"/>
      <c r="FF154" s="33"/>
      <c r="FG154" s="33"/>
      <c r="FH154" s="33"/>
      <c r="FI154" s="33"/>
      <c r="FJ154" s="33"/>
      <c r="FK154" s="33"/>
      <c r="FL154" s="33"/>
      <c r="FM154" s="33"/>
      <c r="FN154" s="33"/>
      <c r="FO154" s="33"/>
      <c r="FP154" s="33"/>
      <c r="FQ154" s="33"/>
      <c r="FR154" s="33"/>
      <c r="FS154" s="33"/>
      <c r="FT154" s="33"/>
      <c r="FU154" s="33"/>
      <c r="FV154" s="33"/>
      <c r="FW154" s="33"/>
      <c r="FX154" s="33"/>
      <c r="FY154" s="33"/>
      <c r="FZ154" s="33"/>
      <c r="GA154" s="33"/>
      <c r="GB154" s="33"/>
      <c r="GC154" s="33"/>
      <c r="GD154" s="33"/>
      <c r="GE154" s="33"/>
      <c r="GF154" s="33"/>
      <c r="GG154" s="33"/>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c r="HJ154" s="33"/>
      <c r="HK154" s="33"/>
      <c r="HL154" s="33"/>
      <c r="HM154" s="33"/>
      <c r="HN154" s="33"/>
      <c r="HO154" s="33"/>
      <c r="HP154" s="33"/>
      <c r="HQ154" s="33"/>
      <c r="HR154" s="33"/>
      <c r="HS154" s="33"/>
      <c r="HT154" s="33"/>
      <c r="HU154" s="33"/>
      <c r="HV154" s="33"/>
      <c r="HW154" s="33"/>
      <c r="HX154" s="33"/>
      <c r="HY154" s="33"/>
      <c r="HZ154" s="33"/>
      <c r="IA154" s="33"/>
      <c r="IB154" s="33"/>
      <c r="IC154" s="33"/>
      <c r="ID154" s="33"/>
      <c r="IE154" s="33"/>
      <c r="IF154" s="33"/>
      <c r="IG154" s="33"/>
      <c r="IH154" s="33"/>
      <c r="II154" s="33"/>
      <c r="IJ154" s="33"/>
      <c r="IK154" s="33"/>
      <c r="IL154" s="33"/>
      <c r="IM154" s="33"/>
      <c r="IN154" s="33"/>
      <c r="IO154" s="33"/>
      <c r="IP154" s="33"/>
      <c r="IQ154" s="33"/>
      <c r="IR154" s="33"/>
      <c r="IS154" s="33"/>
      <c r="IT154" s="33"/>
      <c r="IU154" s="33"/>
      <c r="IV154" s="33"/>
      <c r="IW154" s="33"/>
      <c r="IX154" s="33"/>
      <c r="IY154" s="33"/>
    </row>
    <row r="155" spans="1:259" ht="18">
      <c r="A155" s="35" t="s">
        <v>242</v>
      </c>
      <c r="B155" s="33"/>
      <c r="C155" s="33"/>
      <c r="D155" s="33"/>
      <c r="E155" s="33"/>
      <c r="F155" s="33"/>
      <c r="G155" s="33"/>
      <c r="H155" s="33"/>
      <c r="I155" s="33"/>
      <c r="J155" s="33"/>
      <c r="K155" s="33"/>
      <c r="L155" s="33"/>
      <c r="M155" s="33"/>
      <c r="N155" s="33"/>
      <c r="O155" s="33"/>
      <c r="P155" s="33"/>
      <c r="Q155" s="33"/>
      <c r="R155" s="33">
        <v>95</v>
      </c>
      <c r="S155" s="33"/>
      <c r="T155" s="33"/>
      <c r="U155" s="33"/>
      <c r="V155" s="98">
        <v>80</v>
      </c>
      <c r="W155" s="33">
        <v>80</v>
      </c>
      <c r="X155" s="33"/>
      <c r="Y155" s="33"/>
      <c r="Z155" s="33"/>
      <c r="AA155" s="33"/>
      <c r="AB155" s="103"/>
      <c r="AC155" s="33"/>
      <c r="AD155" s="33"/>
      <c r="AE155" s="33"/>
      <c r="AF155" s="33"/>
      <c r="AG155" s="33"/>
      <c r="AH155" s="33"/>
      <c r="AI155" s="33"/>
      <c r="AJ155" s="33"/>
      <c r="AK155" s="88"/>
      <c r="AL155" s="79"/>
      <c r="AM155" s="33"/>
      <c r="AN155" s="33"/>
      <c r="AO155" s="33"/>
      <c r="AP155" s="33"/>
      <c r="AQ155" s="88"/>
      <c r="AR155" s="33"/>
      <c r="AS155" s="33"/>
      <c r="AT155" s="33"/>
      <c r="AU155" s="33"/>
      <c r="AV155" s="33"/>
      <c r="AW155" s="33"/>
      <c r="AX155" s="33"/>
      <c r="AY155" s="33"/>
      <c r="AZ155" s="77">
        <v>201</v>
      </c>
      <c r="BA155" s="33"/>
      <c r="BB155" s="33"/>
      <c r="BC155" s="33">
        <v>167</v>
      </c>
      <c r="BD155" s="33"/>
      <c r="BE155" s="33"/>
      <c r="BF155" s="33"/>
      <c r="BG155" s="33"/>
      <c r="BH155" s="33"/>
      <c r="BI155" s="33"/>
      <c r="BJ155" s="33"/>
      <c r="BK155" s="33"/>
      <c r="BL155" s="33">
        <v>92</v>
      </c>
      <c r="BM155" s="33">
        <v>90</v>
      </c>
      <c r="BN155" s="33"/>
      <c r="BO155" s="33"/>
      <c r="BP155" s="33"/>
      <c r="BQ155" s="33"/>
      <c r="BR155" s="33"/>
      <c r="BS155" s="33"/>
      <c r="BT155" s="33"/>
      <c r="BU155" s="33"/>
      <c r="BV155" s="33"/>
      <c r="BW155" s="33"/>
      <c r="BX155" s="33"/>
      <c r="BY155" s="33"/>
      <c r="BZ155" s="33"/>
      <c r="CA155" s="33"/>
      <c r="CB155" s="33"/>
      <c r="CC155" s="33"/>
      <c r="CD155" s="33"/>
      <c r="CE155" s="33"/>
      <c r="CF155" s="33"/>
      <c r="CG155" s="33"/>
      <c r="CH155" s="33"/>
      <c r="CI155" s="33"/>
      <c r="CJ155" s="33"/>
      <c r="CK155" s="33"/>
      <c r="CL155" s="33"/>
      <c r="CM155" s="33"/>
      <c r="CN155" s="33"/>
      <c r="CO155" s="33"/>
      <c r="CP155" s="33"/>
      <c r="CQ155" s="33"/>
      <c r="CR155" s="33"/>
      <c r="CS155" s="33"/>
      <c r="CT155" s="33"/>
      <c r="CU155" s="33"/>
      <c r="CV155" s="33"/>
      <c r="CW155" s="33"/>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v>83</v>
      </c>
      <c r="DY155" s="33">
        <v>93</v>
      </c>
      <c r="DZ155" s="33">
        <v>80</v>
      </c>
      <c r="EA155" s="33"/>
      <c r="EB155" s="33"/>
      <c r="EC155" s="33"/>
      <c r="ED155" s="33"/>
      <c r="EE155" s="88"/>
      <c r="EF155" s="93"/>
      <c r="EG155" s="83"/>
      <c r="EH155" s="108"/>
      <c r="EI155" s="33"/>
      <c r="EJ155" s="33"/>
      <c r="EK155" s="33"/>
      <c r="EL155" s="33"/>
      <c r="EM155" s="33"/>
      <c r="EN155" s="33"/>
      <c r="EO155" s="33"/>
      <c r="EP155" s="33"/>
      <c r="EQ155" s="33"/>
      <c r="ER155" s="33"/>
      <c r="ES155" s="33"/>
      <c r="ET155" s="33"/>
      <c r="EU155" s="33"/>
      <c r="EV155" s="33"/>
      <c r="EW155" s="33"/>
      <c r="EX155" s="33"/>
      <c r="EY155" s="33"/>
      <c r="EZ155" s="33"/>
      <c r="FA155" s="33"/>
      <c r="FB155" s="33"/>
      <c r="FC155" s="33"/>
      <c r="FD155" s="33"/>
      <c r="FE155" s="33"/>
      <c r="FF155" s="33"/>
      <c r="FG155" s="33"/>
      <c r="FH155" s="33"/>
      <c r="FI155" s="33"/>
      <c r="FJ155" s="33"/>
      <c r="FK155" s="33"/>
      <c r="FL155" s="33"/>
      <c r="FM155" s="33"/>
      <c r="FN155" s="33"/>
      <c r="FO155" s="33"/>
      <c r="FP155" s="33"/>
      <c r="FQ155" s="33"/>
      <c r="FR155" s="33"/>
      <c r="FS155" s="33"/>
      <c r="FT155" s="33"/>
      <c r="FU155" s="33"/>
      <c r="FV155" s="33"/>
      <c r="FW155" s="33"/>
      <c r="FX155" s="33"/>
      <c r="FY155" s="33"/>
      <c r="FZ155" s="33"/>
      <c r="GA155" s="33"/>
      <c r="GB155" s="33"/>
      <c r="GC155" s="33"/>
      <c r="GD155" s="33"/>
      <c r="GE155" s="33"/>
      <c r="GF155" s="33"/>
      <c r="GG155" s="33"/>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c r="HJ155" s="33"/>
      <c r="HK155" s="33"/>
      <c r="HL155" s="33"/>
      <c r="HM155" s="33"/>
      <c r="HN155" s="33"/>
      <c r="HO155" s="33"/>
      <c r="HP155" s="33"/>
      <c r="HQ155" s="33"/>
      <c r="HR155" s="33"/>
      <c r="HS155" s="33"/>
      <c r="HT155" s="33"/>
      <c r="HU155" s="33"/>
      <c r="HV155" s="33"/>
      <c r="HW155" s="33"/>
      <c r="HX155" s="33"/>
      <c r="HY155" s="33"/>
      <c r="HZ155" s="33"/>
      <c r="IA155" s="33"/>
      <c r="IB155" s="33"/>
      <c r="IC155" s="33"/>
      <c r="ID155" s="33"/>
      <c r="IE155" s="33"/>
      <c r="IF155" s="33"/>
      <c r="IG155" s="33"/>
      <c r="IH155" s="33"/>
      <c r="II155" s="33"/>
      <c r="IJ155" s="33"/>
      <c r="IK155" s="33"/>
      <c r="IL155" s="33"/>
      <c r="IM155" s="33"/>
      <c r="IN155" s="33"/>
      <c r="IO155" s="33"/>
      <c r="IP155" s="33"/>
      <c r="IQ155" s="33"/>
      <c r="IR155" s="33"/>
      <c r="IS155" s="33"/>
      <c r="IT155" s="33"/>
      <c r="IU155" s="33"/>
      <c r="IV155" s="33"/>
      <c r="IW155" s="33"/>
      <c r="IX155" s="33"/>
      <c r="IY155" s="33"/>
    </row>
    <row r="156" spans="1:259">
      <c r="A156" s="61">
        <v>74.25</v>
      </c>
      <c r="B156" s="33"/>
      <c r="C156" s="33"/>
      <c r="D156" s="33"/>
      <c r="E156" s="33"/>
      <c r="F156" s="33"/>
      <c r="G156" s="33"/>
      <c r="H156" s="33"/>
      <c r="I156" s="33"/>
      <c r="J156" s="33"/>
      <c r="K156" s="33"/>
      <c r="L156" s="33"/>
      <c r="M156" s="33"/>
      <c r="N156" s="33"/>
      <c r="O156" s="33"/>
      <c r="P156" s="33">
        <v>80</v>
      </c>
      <c r="Q156" s="33"/>
      <c r="R156" s="33">
        <v>88</v>
      </c>
      <c r="S156" s="33"/>
      <c r="T156" s="33"/>
      <c r="U156" s="33"/>
      <c r="V156" s="98">
        <v>96</v>
      </c>
      <c r="W156" s="33"/>
      <c r="X156" s="33"/>
      <c r="Y156" s="33"/>
      <c r="Z156" s="33"/>
      <c r="AA156" s="33"/>
      <c r="AB156" s="103"/>
      <c r="AC156" s="33"/>
      <c r="AD156" s="33"/>
      <c r="AE156" s="33"/>
      <c r="AF156" s="33"/>
      <c r="AG156" s="33"/>
      <c r="AH156" s="33"/>
      <c r="AI156" s="33"/>
      <c r="AJ156" s="33"/>
      <c r="AK156" s="88"/>
      <c r="AL156" s="79"/>
      <c r="AM156" s="33"/>
      <c r="AN156" s="33"/>
      <c r="AO156" s="33"/>
      <c r="AP156" s="33"/>
      <c r="AQ156" s="88"/>
      <c r="AR156" s="33"/>
      <c r="AS156" s="33"/>
      <c r="AT156" s="33"/>
      <c r="AU156" s="33"/>
      <c r="AV156" s="33"/>
      <c r="AW156" s="33"/>
      <c r="AX156" s="33"/>
      <c r="AY156" s="33"/>
      <c r="AZ156" s="77"/>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v>100</v>
      </c>
      <c r="DG156" s="33">
        <v>97</v>
      </c>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88"/>
      <c r="EF156" s="93"/>
      <c r="EG156" s="83"/>
      <c r="EH156" s="108"/>
      <c r="EI156" s="33"/>
      <c r="EJ156" s="33"/>
      <c r="EK156" s="33"/>
      <c r="EL156" s="33"/>
      <c r="EM156" s="33"/>
      <c r="EN156" s="33"/>
      <c r="EO156" s="33"/>
      <c r="EP156" s="33"/>
      <c r="EQ156" s="33"/>
      <c r="ER156" s="33"/>
      <c r="ES156" s="33"/>
      <c r="ET156" s="33"/>
      <c r="EU156" s="33"/>
      <c r="EV156" s="33"/>
      <c r="EW156" s="33"/>
      <c r="EX156" s="33"/>
      <c r="EY156" s="33"/>
      <c r="EZ156" s="33"/>
      <c r="FA156" s="33"/>
      <c r="FB156" s="33"/>
      <c r="FC156" s="33"/>
      <c r="FD156" s="33"/>
      <c r="FE156" s="33"/>
      <c r="FF156" s="33"/>
      <c r="FG156" s="33"/>
      <c r="FH156" s="33"/>
      <c r="FI156" s="33"/>
      <c r="FJ156" s="33"/>
      <c r="FK156" s="33"/>
      <c r="FL156" s="33"/>
      <c r="FM156" s="33"/>
      <c r="FN156" s="33"/>
      <c r="FO156" s="33"/>
      <c r="FP156" s="33"/>
      <c r="FQ156" s="33"/>
      <c r="FR156" s="33"/>
      <c r="FS156" s="33"/>
      <c r="FT156" s="33"/>
      <c r="FU156" s="33"/>
      <c r="FV156" s="33"/>
      <c r="FW156" s="33"/>
      <c r="FX156" s="33"/>
      <c r="FY156" s="33"/>
      <c r="FZ156" s="33"/>
      <c r="GA156" s="33"/>
      <c r="GB156" s="33"/>
      <c r="GC156" s="33"/>
      <c r="GD156" s="33"/>
      <c r="GE156" s="33"/>
      <c r="GF156" s="33"/>
      <c r="GG156" s="33"/>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c r="HJ156" s="33"/>
      <c r="HK156" s="33"/>
      <c r="HL156" s="33"/>
      <c r="HM156" s="33"/>
      <c r="HN156" s="33"/>
      <c r="HO156" s="33"/>
      <c r="HP156" s="33"/>
      <c r="HQ156" s="33"/>
      <c r="HR156" s="33"/>
      <c r="HS156" s="33"/>
      <c r="HT156" s="33"/>
      <c r="HU156" s="33"/>
      <c r="HV156" s="33"/>
      <c r="HW156" s="33"/>
      <c r="HX156" s="33"/>
      <c r="HY156" s="33"/>
      <c r="HZ156" s="33"/>
      <c r="IA156" s="33"/>
      <c r="IB156" s="33"/>
      <c r="IC156" s="33"/>
      <c r="ID156" s="33"/>
      <c r="IE156" s="33"/>
      <c r="IF156" s="33"/>
      <c r="IG156" s="33"/>
      <c r="IH156" s="33"/>
      <c r="II156" s="33"/>
      <c r="IJ156" s="33"/>
      <c r="IK156" s="33"/>
      <c r="IL156" s="33"/>
      <c r="IM156" s="33"/>
      <c r="IN156" s="33"/>
      <c r="IO156" s="33"/>
      <c r="IP156" s="33"/>
      <c r="IQ156" s="33"/>
      <c r="IR156" s="33"/>
      <c r="IS156" s="33"/>
      <c r="IT156" s="33"/>
      <c r="IU156" s="33"/>
      <c r="IV156" s="33"/>
      <c r="IW156" s="33"/>
      <c r="IX156" s="33"/>
      <c r="IY156" s="33"/>
    </row>
    <row r="157" spans="1:259" ht="18">
      <c r="A157" s="35" t="s">
        <v>279</v>
      </c>
      <c r="B157" s="33"/>
      <c r="C157" s="33"/>
      <c r="D157" s="33"/>
      <c r="E157" s="33"/>
      <c r="F157" s="33"/>
      <c r="G157" s="33"/>
      <c r="H157" s="33"/>
      <c r="I157" s="33"/>
      <c r="J157" s="33"/>
      <c r="K157" s="33"/>
      <c r="L157" s="33"/>
      <c r="M157" s="33"/>
      <c r="N157" s="33"/>
      <c r="O157" s="33"/>
      <c r="P157" s="33">
        <v>80</v>
      </c>
      <c r="Q157" s="33"/>
      <c r="R157" s="33">
        <v>88</v>
      </c>
      <c r="S157" s="33"/>
      <c r="T157" s="33"/>
      <c r="U157" s="33"/>
      <c r="V157" s="98">
        <v>96</v>
      </c>
      <c r="W157" s="33"/>
      <c r="X157" s="33"/>
      <c r="Y157" s="33"/>
      <c r="Z157" s="33"/>
      <c r="AA157" s="33"/>
      <c r="AB157" s="103"/>
      <c r="AC157" s="33"/>
      <c r="AD157" s="33"/>
      <c r="AE157" s="33"/>
      <c r="AF157" s="33"/>
      <c r="AG157" s="33"/>
      <c r="AH157" s="33"/>
      <c r="AI157" s="33"/>
      <c r="AJ157" s="33"/>
      <c r="AK157" s="88"/>
      <c r="AL157" s="79"/>
      <c r="AM157" s="33"/>
      <c r="AN157" s="33"/>
      <c r="AO157" s="33"/>
      <c r="AP157" s="33"/>
      <c r="AQ157" s="88"/>
      <c r="AR157" s="33"/>
      <c r="AS157" s="33"/>
      <c r="AT157" s="33"/>
      <c r="AU157" s="33"/>
      <c r="AV157" s="33"/>
      <c r="AW157" s="33"/>
      <c r="AX157" s="33"/>
      <c r="AY157" s="33"/>
      <c r="AZ157" s="77"/>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v>100</v>
      </c>
      <c r="DG157" s="33">
        <v>97</v>
      </c>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88"/>
      <c r="EF157" s="93"/>
      <c r="EG157" s="83"/>
      <c r="EH157" s="108"/>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c r="FF157" s="33"/>
      <c r="FG157" s="33"/>
      <c r="FH157" s="33"/>
      <c r="FI157" s="33"/>
      <c r="FJ157" s="33"/>
      <c r="FK157" s="33"/>
      <c r="FL157" s="33"/>
      <c r="FM157" s="33"/>
      <c r="FN157" s="33"/>
      <c r="FO157" s="33"/>
      <c r="FP157" s="33"/>
      <c r="FQ157" s="33"/>
      <c r="FR157" s="33"/>
      <c r="FS157" s="33"/>
      <c r="FT157" s="33"/>
      <c r="FU157" s="33"/>
      <c r="FV157" s="33"/>
      <c r="FW157" s="33"/>
      <c r="FX157" s="33"/>
      <c r="FY157" s="33"/>
      <c r="FZ157" s="33"/>
      <c r="GA157" s="33"/>
      <c r="GB157" s="33"/>
      <c r="GC157" s="33"/>
      <c r="GD157" s="33"/>
      <c r="GE157" s="33"/>
      <c r="GF157" s="33"/>
      <c r="GG157" s="33"/>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c r="HJ157" s="33"/>
      <c r="HK157" s="33"/>
      <c r="HL157" s="33"/>
      <c r="HM157" s="33"/>
      <c r="HN157" s="33"/>
      <c r="HO157" s="33"/>
      <c r="HP157" s="33"/>
      <c r="HQ157" s="33"/>
      <c r="HR157" s="33"/>
      <c r="HS157" s="33"/>
      <c r="HT157" s="33"/>
      <c r="HU157" s="33"/>
      <c r="HV157" s="33"/>
      <c r="HW157" s="33"/>
      <c r="HX157" s="33"/>
      <c r="HY157" s="33"/>
      <c r="HZ157" s="33"/>
      <c r="IA157" s="33"/>
      <c r="IB157" s="33"/>
      <c r="IC157" s="33"/>
      <c r="ID157" s="33"/>
      <c r="IE157" s="33"/>
      <c r="IF157" s="33"/>
      <c r="IG157" s="33"/>
      <c r="IH157" s="33"/>
      <c r="II157" s="33"/>
      <c r="IJ157" s="33"/>
      <c r="IK157" s="33"/>
      <c r="IL157" s="33"/>
      <c r="IM157" s="33"/>
      <c r="IN157" s="33"/>
      <c r="IO157" s="33"/>
      <c r="IP157" s="33"/>
      <c r="IQ157" s="33"/>
      <c r="IR157" s="33"/>
      <c r="IS157" s="33"/>
      <c r="IT157" s="33"/>
      <c r="IU157" s="33"/>
      <c r="IV157" s="33"/>
      <c r="IW157" s="33"/>
      <c r="IX157" s="33"/>
      <c r="IY157" s="33"/>
    </row>
    <row r="158" spans="1:259">
      <c r="A158" s="61">
        <v>74.5</v>
      </c>
      <c r="B158" s="33"/>
      <c r="C158" s="33"/>
      <c r="D158" s="33"/>
      <c r="E158" s="33"/>
      <c r="F158" s="33"/>
      <c r="G158" s="33"/>
      <c r="H158" s="33"/>
      <c r="I158" s="33"/>
      <c r="J158" s="33"/>
      <c r="K158" s="33"/>
      <c r="L158" s="33"/>
      <c r="M158" s="33"/>
      <c r="N158" s="33"/>
      <c r="O158" s="33"/>
      <c r="P158" s="33">
        <v>80</v>
      </c>
      <c r="Q158" s="33"/>
      <c r="R158" s="33"/>
      <c r="S158" s="33"/>
      <c r="T158" s="33"/>
      <c r="U158" s="33"/>
      <c r="V158" s="98"/>
      <c r="W158" s="33"/>
      <c r="X158" s="33"/>
      <c r="Y158" s="33"/>
      <c r="Z158" s="33"/>
      <c r="AA158" s="33"/>
      <c r="AB158" s="103"/>
      <c r="AC158" s="33"/>
      <c r="AD158" s="33"/>
      <c r="AE158" s="33"/>
      <c r="AF158" s="33"/>
      <c r="AG158" s="33"/>
      <c r="AH158" s="33"/>
      <c r="AI158" s="33"/>
      <c r="AJ158" s="33"/>
      <c r="AK158" s="88"/>
      <c r="AL158" s="79"/>
      <c r="AM158" s="33"/>
      <c r="AN158" s="33"/>
      <c r="AO158" s="33"/>
      <c r="AP158" s="33"/>
      <c r="AQ158" s="88"/>
      <c r="AR158" s="33"/>
      <c r="AS158" s="33"/>
      <c r="AT158" s="33"/>
      <c r="AU158" s="33"/>
      <c r="AV158" s="33"/>
      <c r="AW158" s="33"/>
      <c r="AX158" s="33"/>
      <c r="AY158" s="33"/>
      <c r="AZ158" s="77"/>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88"/>
      <c r="EF158" s="93"/>
      <c r="EG158" s="83"/>
      <c r="EH158" s="108"/>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c r="FG158" s="33"/>
      <c r="FH158" s="33"/>
      <c r="FI158" s="33"/>
      <c r="FJ158" s="33"/>
      <c r="FK158" s="33"/>
      <c r="FL158" s="33"/>
      <c r="FM158" s="33"/>
      <c r="FN158" s="33"/>
      <c r="FO158" s="33"/>
      <c r="FP158" s="33"/>
      <c r="FQ158" s="33"/>
      <c r="FR158" s="33"/>
      <c r="FS158" s="33"/>
      <c r="FT158" s="33">
        <v>95</v>
      </c>
      <c r="FU158" s="33"/>
      <c r="FV158" s="33"/>
      <c r="FW158" s="33"/>
      <c r="FX158" s="33"/>
      <c r="FY158" s="33"/>
      <c r="FZ158" s="33"/>
      <c r="GA158" s="33"/>
      <c r="GB158" s="33"/>
      <c r="GC158" s="33"/>
      <c r="GD158" s="33"/>
      <c r="GE158" s="33"/>
      <c r="GF158" s="33"/>
      <c r="GG158" s="33"/>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c r="HJ158" s="33"/>
      <c r="HK158" s="33"/>
      <c r="HL158" s="33"/>
      <c r="HM158" s="33"/>
      <c r="HN158" s="33"/>
      <c r="HO158" s="33"/>
      <c r="HP158" s="33"/>
      <c r="HQ158" s="33"/>
      <c r="HR158" s="33"/>
      <c r="HS158" s="33"/>
      <c r="HT158" s="33"/>
      <c r="HU158" s="33"/>
      <c r="HV158" s="33"/>
      <c r="HW158" s="33"/>
      <c r="HX158" s="33"/>
      <c r="HY158" s="33"/>
      <c r="HZ158" s="33"/>
      <c r="IA158" s="33"/>
      <c r="IB158" s="33"/>
      <c r="IC158" s="33"/>
      <c r="ID158" s="33"/>
      <c r="IE158" s="33"/>
      <c r="IF158" s="33"/>
      <c r="IG158" s="33"/>
      <c r="IH158" s="33"/>
      <c r="II158" s="33"/>
      <c r="IJ158" s="33"/>
      <c r="IK158" s="33"/>
      <c r="IL158" s="33"/>
      <c r="IM158" s="33"/>
      <c r="IN158" s="33"/>
      <c r="IO158" s="33"/>
      <c r="IP158" s="33"/>
      <c r="IQ158" s="33"/>
      <c r="IR158" s="33"/>
      <c r="IS158" s="33"/>
      <c r="IT158" s="33"/>
      <c r="IU158" s="33"/>
      <c r="IV158" s="33"/>
      <c r="IW158" s="33"/>
      <c r="IX158" s="33"/>
      <c r="IY158" s="33"/>
    </row>
    <row r="159" spans="1:259" ht="18">
      <c r="A159" s="35" t="s">
        <v>277</v>
      </c>
      <c r="B159" s="33"/>
      <c r="C159" s="33"/>
      <c r="D159" s="33"/>
      <c r="E159" s="33"/>
      <c r="F159" s="33"/>
      <c r="G159" s="33"/>
      <c r="H159" s="33"/>
      <c r="I159" s="33"/>
      <c r="J159" s="33"/>
      <c r="K159" s="33"/>
      <c r="L159" s="33"/>
      <c r="M159" s="33"/>
      <c r="N159" s="33"/>
      <c r="O159" s="33"/>
      <c r="P159" s="33">
        <v>80</v>
      </c>
      <c r="Q159" s="33"/>
      <c r="R159" s="33"/>
      <c r="S159" s="33"/>
      <c r="T159" s="33"/>
      <c r="U159" s="33"/>
      <c r="V159" s="98"/>
      <c r="W159" s="33"/>
      <c r="X159" s="33"/>
      <c r="Y159" s="33"/>
      <c r="Z159" s="33"/>
      <c r="AA159" s="33"/>
      <c r="AB159" s="103"/>
      <c r="AC159" s="33"/>
      <c r="AD159" s="33"/>
      <c r="AE159" s="33"/>
      <c r="AF159" s="33"/>
      <c r="AG159" s="33"/>
      <c r="AH159" s="33"/>
      <c r="AI159" s="33"/>
      <c r="AJ159" s="33"/>
      <c r="AK159" s="88"/>
      <c r="AL159" s="79"/>
      <c r="AM159" s="33"/>
      <c r="AN159" s="33"/>
      <c r="AO159" s="33"/>
      <c r="AP159" s="33"/>
      <c r="AQ159" s="88"/>
      <c r="AR159" s="33"/>
      <c r="AS159" s="33"/>
      <c r="AT159" s="33"/>
      <c r="AU159" s="33"/>
      <c r="AV159" s="33"/>
      <c r="AW159" s="33"/>
      <c r="AX159" s="33"/>
      <c r="AY159" s="33"/>
      <c r="AZ159" s="77"/>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88"/>
      <c r="EF159" s="93"/>
      <c r="EG159" s="83"/>
      <c r="EH159" s="108"/>
      <c r="EI159" s="33"/>
      <c r="EJ159" s="33"/>
      <c r="EK159" s="33"/>
      <c r="EL159" s="33"/>
      <c r="EM159" s="33"/>
      <c r="EN159" s="33"/>
      <c r="EO159" s="33"/>
      <c r="EP159" s="33"/>
      <c r="EQ159" s="33"/>
      <c r="ER159" s="33"/>
      <c r="ES159" s="33"/>
      <c r="ET159" s="33"/>
      <c r="EU159" s="33"/>
      <c r="EV159" s="33"/>
      <c r="EW159" s="33"/>
      <c r="EX159" s="33"/>
      <c r="EY159" s="33"/>
      <c r="EZ159" s="33"/>
      <c r="FA159" s="33"/>
      <c r="FB159" s="33"/>
      <c r="FC159" s="33"/>
      <c r="FD159" s="33"/>
      <c r="FE159" s="33"/>
      <c r="FF159" s="33"/>
      <c r="FG159" s="33"/>
      <c r="FH159" s="33"/>
      <c r="FI159" s="33"/>
      <c r="FJ159" s="33"/>
      <c r="FK159" s="33"/>
      <c r="FL159" s="33"/>
      <c r="FM159" s="33"/>
      <c r="FN159" s="33"/>
      <c r="FO159" s="33"/>
      <c r="FP159" s="33"/>
      <c r="FQ159" s="33"/>
      <c r="FR159" s="33"/>
      <c r="FS159" s="33"/>
      <c r="FT159" s="33">
        <v>95</v>
      </c>
      <c r="FU159" s="33"/>
      <c r="FV159" s="33"/>
      <c r="FW159" s="33"/>
      <c r="FX159" s="33"/>
      <c r="FY159" s="33"/>
      <c r="FZ159" s="33"/>
      <c r="GA159" s="33"/>
      <c r="GB159" s="33"/>
      <c r="GC159" s="33"/>
      <c r="GD159" s="33"/>
      <c r="GE159" s="33"/>
      <c r="GF159" s="33"/>
      <c r="GG159" s="33"/>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c r="HJ159" s="33"/>
      <c r="HK159" s="33"/>
      <c r="HL159" s="33"/>
      <c r="HM159" s="33"/>
      <c r="HN159" s="33"/>
      <c r="HO159" s="33"/>
      <c r="HP159" s="33"/>
      <c r="HQ159" s="33"/>
      <c r="HR159" s="33"/>
      <c r="HS159" s="33"/>
      <c r="HT159" s="33"/>
      <c r="HU159" s="33"/>
      <c r="HV159" s="33"/>
      <c r="HW159" s="33"/>
      <c r="HX159" s="33"/>
      <c r="HY159" s="33"/>
      <c r="HZ159" s="33"/>
      <c r="IA159" s="33"/>
      <c r="IB159" s="33"/>
      <c r="IC159" s="33"/>
      <c r="ID159" s="33"/>
      <c r="IE159" s="33"/>
      <c r="IF159" s="33"/>
      <c r="IG159" s="33"/>
      <c r="IH159" s="33"/>
      <c r="II159" s="33"/>
      <c r="IJ159" s="33"/>
      <c r="IK159" s="33"/>
      <c r="IL159" s="33"/>
      <c r="IM159" s="33"/>
      <c r="IN159" s="33"/>
      <c r="IO159" s="33"/>
      <c r="IP159" s="33"/>
      <c r="IQ159" s="33"/>
      <c r="IR159" s="33"/>
      <c r="IS159" s="33"/>
      <c r="IT159" s="33"/>
      <c r="IU159" s="33"/>
      <c r="IV159" s="33"/>
      <c r="IW159" s="33"/>
      <c r="IX159" s="33"/>
      <c r="IY159" s="33"/>
    </row>
    <row r="160" spans="1:259">
      <c r="A160" s="61">
        <v>75</v>
      </c>
      <c r="B160" s="33"/>
      <c r="C160" s="33"/>
      <c r="D160" s="33"/>
      <c r="E160" s="33"/>
      <c r="F160" s="33"/>
      <c r="G160" s="33"/>
      <c r="H160" s="33"/>
      <c r="I160" s="33"/>
      <c r="J160" s="33"/>
      <c r="K160" s="33"/>
      <c r="L160" s="33"/>
      <c r="M160" s="33"/>
      <c r="N160" s="33"/>
      <c r="O160" s="33"/>
      <c r="P160" s="33"/>
      <c r="Q160" s="33"/>
      <c r="R160" s="33"/>
      <c r="S160" s="33"/>
      <c r="T160" s="33"/>
      <c r="U160" s="33"/>
      <c r="V160" s="98"/>
      <c r="W160" s="33"/>
      <c r="X160" s="33"/>
      <c r="Y160" s="33"/>
      <c r="Z160" s="33"/>
      <c r="AA160" s="33"/>
      <c r="AB160" s="103"/>
      <c r="AC160" s="33"/>
      <c r="AD160" s="33"/>
      <c r="AE160" s="33"/>
      <c r="AF160" s="33"/>
      <c r="AG160" s="33"/>
      <c r="AH160" s="33"/>
      <c r="AI160" s="33"/>
      <c r="AJ160" s="33"/>
      <c r="AK160" s="88"/>
      <c r="AL160" s="79"/>
      <c r="AM160" s="33"/>
      <c r="AN160" s="33"/>
      <c r="AO160" s="33"/>
      <c r="AP160" s="33"/>
      <c r="AQ160" s="88"/>
      <c r="AR160" s="33"/>
      <c r="AS160" s="33"/>
      <c r="AT160" s="33"/>
      <c r="AU160" s="33"/>
      <c r="AV160" s="33"/>
      <c r="AW160" s="33"/>
      <c r="AX160" s="33"/>
      <c r="AY160" s="33">
        <v>93</v>
      </c>
      <c r="AZ160" s="77">
        <v>106</v>
      </c>
      <c r="BA160" s="33"/>
      <c r="BB160" s="33"/>
      <c r="BC160" s="33"/>
      <c r="BD160" s="33"/>
      <c r="BE160" s="33"/>
      <c r="BF160" s="33"/>
      <c r="BG160" s="33"/>
      <c r="BH160" s="33"/>
      <c r="BI160" s="33"/>
      <c r="BJ160" s="33"/>
      <c r="BK160" s="33"/>
      <c r="BL160" s="33"/>
      <c r="BM160" s="33"/>
      <c r="BN160" s="33"/>
      <c r="BO160" s="33">
        <v>98</v>
      </c>
      <c r="BP160" s="33">
        <v>93</v>
      </c>
      <c r="BQ160" s="33">
        <v>82</v>
      </c>
      <c r="BR160" s="33"/>
      <c r="BS160" s="33"/>
      <c r="BT160" s="33">
        <v>80</v>
      </c>
      <c r="BU160" s="33"/>
      <c r="BV160" s="33"/>
      <c r="BW160" s="33"/>
      <c r="BX160" s="33"/>
      <c r="BY160" s="33"/>
      <c r="BZ160" s="33"/>
      <c r="CA160" s="33"/>
      <c r="CB160" s="33"/>
      <c r="CC160" s="33"/>
      <c r="CD160" s="33">
        <v>164</v>
      </c>
      <c r="CE160" s="33"/>
      <c r="CF160" s="33"/>
      <c r="CG160" s="33"/>
      <c r="CH160" s="33"/>
      <c r="CI160" s="33"/>
      <c r="CJ160" s="33">
        <v>90</v>
      </c>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v>84</v>
      </c>
      <c r="DK160" s="33"/>
      <c r="DL160" s="33"/>
      <c r="DM160" s="33"/>
      <c r="DN160" s="33"/>
      <c r="DO160" s="33"/>
      <c r="DP160" s="33"/>
      <c r="DQ160" s="33"/>
      <c r="DR160" s="33"/>
      <c r="DS160" s="33"/>
      <c r="DT160" s="33"/>
      <c r="DU160" s="33"/>
      <c r="DV160" s="33"/>
      <c r="DW160" s="33"/>
      <c r="DX160" s="33"/>
      <c r="DY160" s="33"/>
      <c r="DZ160" s="33"/>
      <c r="EA160" s="33"/>
      <c r="EB160" s="33"/>
      <c r="EC160" s="33"/>
      <c r="ED160" s="33"/>
      <c r="EE160" s="88"/>
      <c r="EF160" s="93"/>
      <c r="EG160" s="83"/>
      <c r="EH160" s="108"/>
      <c r="EI160" s="33"/>
      <c r="EJ160" s="33"/>
      <c r="EK160" s="33"/>
      <c r="EL160" s="33"/>
      <c r="EM160" s="33"/>
      <c r="EN160" s="33"/>
      <c r="EO160" s="33"/>
      <c r="EP160" s="33"/>
      <c r="EQ160" s="33"/>
      <c r="ER160" s="33"/>
      <c r="ES160" s="33"/>
      <c r="ET160" s="33"/>
      <c r="EU160" s="33"/>
      <c r="EV160" s="33"/>
      <c r="EW160" s="33"/>
      <c r="EX160" s="33"/>
      <c r="EY160" s="33"/>
      <c r="EZ160" s="33"/>
      <c r="FA160" s="33"/>
      <c r="FB160" s="33"/>
      <c r="FC160" s="33"/>
      <c r="FD160" s="33"/>
      <c r="FE160" s="33"/>
      <c r="FF160" s="33"/>
      <c r="FG160" s="33"/>
      <c r="FH160" s="33"/>
      <c r="FI160" s="33"/>
      <c r="FJ160" s="33"/>
      <c r="FK160" s="33"/>
      <c r="FL160" s="33"/>
      <c r="FM160" s="33"/>
      <c r="FN160" s="33"/>
      <c r="FO160" s="33"/>
      <c r="FP160" s="33"/>
      <c r="FQ160" s="33"/>
      <c r="FR160" s="33"/>
      <c r="FS160" s="33"/>
      <c r="FT160" s="33"/>
      <c r="FU160" s="33"/>
      <c r="FV160" s="33"/>
      <c r="FW160" s="33"/>
      <c r="FX160" s="33"/>
      <c r="FY160" s="33"/>
      <c r="FZ160" s="33"/>
      <c r="GA160" s="33"/>
      <c r="GB160" s="33"/>
      <c r="GC160" s="33"/>
      <c r="GD160" s="33"/>
      <c r="GE160" s="33"/>
      <c r="GF160" s="33"/>
      <c r="GG160" s="33"/>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c r="HJ160" s="33"/>
      <c r="HK160" s="33"/>
      <c r="HL160" s="33"/>
      <c r="HM160" s="33"/>
      <c r="HN160" s="33"/>
      <c r="HO160" s="33"/>
      <c r="HP160" s="33"/>
      <c r="HQ160" s="33"/>
      <c r="HR160" s="33"/>
      <c r="HS160" s="33"/>
      <c r="HT160" s="33"/>
      <c r="HU160" s="33"/>
      <c r="HV160" s="33"/>
      <c r="HW160" s="33"/>
      <c r="HX160" s="33"/>
      <c r="HY160" s="33"/>
      <c r="HZ160" s="33"/>
      <c r="IA160" s="33"/>
      <c r="IB160" s="33"/>
      <c r="IC160" s="33"/>
      <c r="ID160" s="33"/>
      <c r="IE160" s="33"/>
      <c r="IF160" s="33"/>
      <c r="IG160" s="33"/>
      <c r="IH160" s="33"/>
      <c r="II160" s="33"/>
      <c r="IJ160" s="33"/>
      <c r="IK160" s="33"/>
      <c r="IL160" s="33"/>
      <c r="IM160" s="33"/>
      <c r="IN160" s="33"/>
      <c r="IO160" s="33"/>
      <c r="IP160" s="33"/>
      <c r="IQ160" s="33"/>
      <c r="IR160" s="33"/>
      <c r="IS160" s="33"/>
      <c r="IT160" s="33"/>
      <c r="IU160" s="33"/>
      <c r="IV160" s="33"/>
      <c r="IW160" s="33"/>
      <c r="IX160" s="33"/>
      <c r="IY160" s="33"/>
    </row>
    <row r="161" spans="1:259" ht="18">
      <c r="A161" s="35" t="s">
        <v>207</v>
      </c>
      <c r="B161" s="33"/>
      <c r="C161" s="33"/>
      <c r="D161" s="33"/>
      <c r="E161" s="33"/>
      <c r="F161" s="33"/>
      <c r="G161" s="33"/>
      <c r="H161" s="33"/>
      <c r="I161" s="33"/>
      <c r="J161" s="33"/>
      <c r="K161" s="33"/>
      <c r="L161" s="33"/>
      <c r="M161" s="33"/>
      <c r="N161" s="33"/>
      <c r="O161" s="33"/>
      <c r="P161" s="33"/>
      <c r="Q161" s="33"/>
      <c r="R161" s="33"/>
      <c r="S161" s="33"/>
      <c r="T161" s="33"/>
      <c r="U161" s="33"/>
      <c r="V161" s="98"/>
      <c r="W161" s="33"/>
      <c r="X161" s="33"/>
      <c r="Y161" s="33"/>
      <c r="Z161" s="33"/>
      <c r="AA161" s="33"/>
      <c r="AB161" s="103"/>
      <c r="AC161" s="33"/>
      <c r="AD161" s="33"/>
      <c r="AE161" s="33"/>
      <c r="AF161" s="33"/>
      <c r="AG161" s="33"/>
      <c r="AH161" s="33"/>
      <c r="AI161" s="33"/>
      <c r="AJ161" s="33"/>
      <c r="AK161" s="88"/>
      <c r="AL161" s="79"/>
      <c r="AM161" s="33"/>
      <c r="AN161" s="33"/>
      <c r="AO161" s="33"/>
      <c r="AP161" s="33"/>
      <c r="AQ161" s="88"/>
      <c r="AR161" s="33"/>
      <c r="AS161" s="33"/>
      <c r="AT161" s="33"/>
      <c r="AU161" s="33"/>
      <c r="AV161" s="33"/>
      <c r="AW161" s="33"/>
      <c r="AX161" s="33"/>
      <c r="AY161" s="33">
        <v>93</v>
      </c>
      <c r="AZ161" s="77">
        <v>106</v>
      </c>
      <c r="BA161" s="33"/>
      <c r="BB161" s="33"/>
      <c r="BC161" s="33"/>
      <c r="BD161" s="33"/>
      <c r="BE161" s="33"/>
      <c r="BF161" s="33"/>
      <c r="BG161" s="33"/>
      <c r="BH161" s="33"/>
      <c r="BI161" s="33"/>
      <c r="BJ161" s="33"/>
      <c r="BK161" s="33"/>
      <c r="BL161" s="33"/>
      <c r="BM161" s="33"/>
      <c r="BN161" s="33"/>
      <c r="BO161" s="33">
        <v>98</v>
      </c>
      <c r="BP161" s="33">
        <v>93</v>
      </c>
      <c r="BQ161" s="33">
        <v>82</v>
      </c>
      <c r="BR161" s="33"/>
      <c r="BS161" s="33"/>
      <c r="BT161" s="33">
        <v>80</v>
      </c>
      <c r="BU161" s="33"/>
      <c r="BV161" s="33"/>
      <c r="BW161" s="33"/>
      <c r="BX161" s="33"/>
      <c r="BY161" s="33"/>
      <c r="BZ161" s="33"/>
      <c r="CA161" s="33"/>
      <c r="CB161" s="33"/>
      <c r="CC161" s="33"/>
      <c r="CD161" s="33">
        <v>164</v>
      </c>
      <c r="CE161" s="33"/>
      <c r="CF161" s="33"/>
      <c r="CG161" s="33"/>
      <c r="CH161" s="33"/>
      <c r="CI161" s="33"/>
      <c r="CJ161" s="33">
        <v>90</v>
      </c>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v>84</v>
      </c>
      <c r="DK161" s="33"/>
      <c r="DL161" s="33"/>
      <c r="DM161" s="33"/>
      <c r="DN161" s="33"/>
      <c r="DO161" s="33"/>
      <c r="DP161" s="33"/>
      <c r="DQ161" s="33"/>
      <c r="DR161" s="33"/>
      <c r="DS161" s="33"/>
      <c r="DT161" s="33"/>
      <c r="DU161" s="33"/>
      <c r="DV161" s="33"/>
      <c r="DW161" s="33"/>
      <c r="DX161" s="33"/>
      <c r="DY161" s="33"/>
      <c r="DZ161" s="33"/>
      <c r="EA161" s="33"/>
      <c r="EB161" s="33"/>
      <c r="EC161" s="33"/>
      <c r="ED161" s="33"/>
      <c r="EE161" s="88"/>
      <c r="EF161" s="93"/>
      <c r="EG161" s="83"/>
      <c r="EH161" s="108"/>
      <c r="EI161" s="33"/>
      <c r="EJ161" s="33"/>
      <c r="EK161" s="33"/>
      <c r="EL161" s="33"/>
      <c r="EM161" s="33"/>
      <c r="EN161" s="33"/>
      <c r="EO161" s="33"/>
      <c r="EP161" s="33"/>
      <c r="EQ161" s="33"/>
      <c r="ER161" s="33"/>
      <c r="ES161" s="33"/>
      <c r="ET161" s="33"/>
      <c r="EU161" s="33"/>
      <c r="EV161" s="33"/>
      <c r="EW161" s="33"/>
      <c r="EX161" s="33"/>
      <c r="EY161" s="33"/>
      <c r="EZ161" s="33"/>
      <c r="FA161" s="33"/>
      <c r="FB161" s="33"/>
      <c r="FC161" s="33"/>
      <c r="FD161" s="33"/>
      <c r="FE161" s="33"/>
      <c r="FF161" s="33"/>
      <c r="FG161" s="33"/>
      <c r="FH161" s="33"/>
      <c r="FI161" s="33"/>
      <c r="FJ161" s="33"/>
      <c r="FK161" s="33"/>
      <c r="FL161" s="33"/>
      <c r="FM161" s="33"/>
      <c r="FN161" s="33"/>
      <c r="FO161" s="33"/>
      <c r="FP161" s="33"/>
      <c r="FQ161" s="33"/>
      <c r="FR161" s="33"/>
      <c r="FS161" s="33"/>
      <c r="FT161" s="33"/>
      <c r="FU161" s="33"/>
      <c r="FV161" s="33"/>
      <c r="FW161" s="33"/>
      <c r="FX161" s="33"/>
      <c r="FY161" s="33"/>
      <c r="FZ161" s="33"/>
      <c r="GA161" s="33"/>
      <c r="GB161" s="33"/>
      <c r="GC161" s="33"/>
      <c r="GD161" s="33"/>
      <c r="GE161" s="33"/>
      <c r="GF161" s="33"/>
      <c r="GG161" s="33"/>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c r="HJ161" s="33"/>
      <c r="HK161" s="33"/>
      <c r="HL161" s="33"/>
      <c r="HM161" s="33"/>
      <c r="HN161" s="33"/>
      <c r="HO161" s="33"/>
      <c r="HP161" s="33"/>
      <c r="HQ161" s="33"/>
      <c r="HR161" s="33"/>
      <c r="HS161" s="33"/>
      <c r="HT161" s="33"/>
      <c r="HU161" s="33"/>
      <c r="HV161" s="33"/>
      <c r="HW161" s="33"/>
      <c r="HX161" s="33"/>
      <c r="HY161" s="33"/>
      <c r="HZ161" s="33"/>
      <c r="IA161" s="33"/>
      <c r="IB161" s="33"/>
      <c r="IC161" s="33"/>
      <c r="ID161" s="33"/>
      <c r="IE161" s="33"/>
      <c r="IF161" s="33"/>
      <c r="IG161" s="33"/>
      <c r="IH161" s="33"/>
      <c r="II161" s="33"/>
      <c r="IJ161" s="33"/>
      <c r="IK161" s="33"/>
      <c r="IL161" s="33"/>
      <c r="IM161" s="33"/>
      <c r="IN161" s="33"/>
      <c r="IO161" s="33"/>
      <c r="IP161" s="33"/>
      <c r="IQ161" s="33"/>
      <c r="IR161" s="33"/>
      <c r="IS161" s="33"/>
      <c r="IT161" s="33"/>
      <c r="IU161" s="33"/>
      <c r="IV161" s="33"/>
      <c r="IW161" s="33"/>
      <c r="IX161" s="33"/>
      <c r="IY161" s="33"/>
    </row>
    <row r="162" spans="1:259">
      <c r="A162" s="61">
        <v>75.5</v>
      </c>
      <c r="B162" s="33"/>
      <c r="C162" s="33"/>
      <c r="D162" s="33"/>
      <c r="E162" s="33"/>
      <c r="F162" s="33"/>
      <c r="G162" s="33"/>
      <c r="H162" s="33"/>
      <c r="I162" s="33"/>
      <c r="J162" s="33"/>
      <c r="K162" s="33"/>
      <c r="L162" s="33"/>
      <c r="M162" s="33"/>
      <c r="N162" s="33"/>
      <c r="O162" s="33"/>
      <c r="P162" s="33"/>
      <c r="Q162" s="33"/>
      <c r="R162" s="33"/>
      <c r="S162" s="33"/>
      <c r="T162" s="33"/>
      <c r="U162" s="33"/>
      <c r="V162" s="98"/>
      <c r="W162" s="33">
        <v>80</v>
      </c>
      <c r="X162" s="33"/>
      <c r="Y162" s="33"/>
      <c r="Z162" s="33"/>
      <c r="AA162" s="33"/>
      <c r="AB162" s="103"/>
      <c r="AC162" s="33"/>
      <c r="AD162" s="33"/>
      <c r="AE162" s="33"/>
      <c r="AF162" s="33"/>
      <c r="AG162" s="33"/>
      <c r="AH162" s="33"/>
      <c r="AI162" s="33"/>
      <c r="AJ162" s="33"/>
      <c r="AK162" s="88"/>
      <c r="AL162" s="79"/>
      <c r="AM162" s="33"/>
      <c r="AN162" s="33"/>
      <c r="AO162" s="33"/>
      <c r="AP162" s="33"/>
      <c r="AQ162" s="88"/>
      <c r="AR162" s="33"/>
      <c r="AS162" s="33"/>
      <c r="AT162" s="33"/>
      <c r="AU162" s="33"/>
      <c r="AV162" s="33"/>
      <c r="AW162" s="33"/>
      <c r="AX162" s="33"/>
      <c r="AY162" s="33"/>
      <c r="AZ162" s="77"/>
      <c r="BA162" s="33"/>
      <c r="BB162" s="33">
        <v>81</v>
      </c>
      <c r="BC162" s="33"/>
      <c r="BD162" s="33"/>
      <c r="BE162" s="33"/>
      <c r="BF162" s="33"/>
      <c r="BG162" s="33"/>
      <c r="BH162" s="33"/>
      <c r="BI162" s="33"/>
      <c r="BJ162" s="33"/>
      <c r="BK162" s="33"/>
      <c r="BL162" s="33"/>
      <c r="BM162" s="33"/>
      <c r="BN162" s="33">
        <v>94</v>
      </c>
      <c r="BO162" s="33"/>
      <c r="BP162" s="33"/>
      <c r="BQ162" s="33"/>
      <c r="BR162" s="33"/>
      <c r="BS162" s="33"/>
      <c r="BT162" s="33"/>
      <c r="BU162" s="33"/>
      <c r="BV162" s="33"/>
      <c r="BW162" s="33"/>
      <c r="BX162" s="33"/>
      <c r="BY162" s="33">
        <v>170</v>
      </c>
      <c r="BZ162" s="33"/>
      <c r="CA162" s="33"/>
      <c r="CB162" s="33"/>
      <c r="CC162" s="33"/>
      <c r="CD162" s="33"/>
      <c r="CE162" s="33"/>
      <c r="CF162" s="33"/>
      <c r="CG162" s="33"/>
      <c r="CH162" s="33"/>
      <c r="CI162" s="33"/>
      <c r="CJ162" s="33"/>
      <c r="CK162" s="33"/>
      <c r="CL162" s="33">
        <v>90</v>
      </c>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v>86</v>
      </c>
      <c r="DK162" s="33"/>
      <c r="DL162" s="33"/>
      <c r="DM162" s="33"/>
      <c r="DN162" s="33"/>
      <c r="DO162" s="33"/>
      <c r="DP162" s="33"/>
      <c r="DQ162" s="33"/>
      <c r="DR162" s="33"/>
      <c r="DS162" s="33"/>
      <c r="DT162" s="33"/>
      <c r="DU162" s="33"/>
      <c r="DV162" s="33"/>
      <c r="DW162" s="33"/>
      <c r="DX162" s="33"/>
      <c r="DY162" s="33"/>
      <c r="DZ162" s="33"/>
      <c r="EA162" s="33"/>
      <c r="EB162" s="33"/>
      <c r="EC162" s="33">
        <v>85</v>
      </c>
      <c r="ED162" s="33"/>
      <c r="EE162" s="88"/>
      <c r="EF162" s="93"/>
      <c r="EG162" s="83"/>
      <c r="EH162" s="108"/>
      <c r="EI162" s="33"/>
      <c r="EJ162" s="33"/>
      <c r="EK162" s="33"/>
      <c r="EL162" s="33"/>
      <c r="EM162" s="33"/>
      <c r="EN162" s="33"/>
      <c r="EO162" s="33"/>
      <c r="EP162" s="33"/>
      <c r="EQ162" s="33"/>
      <c r="ER162" s="33"/>
      <c r="ES162" s="33"/>
      <c r="ET162" s="33"/>
      <c r="EU162" s="33"/>
      <c r="EV162" s="33"/>
      <c r="EW162" s="33"/>
      <c r="EX162" s="33"/>
      <c r="EY162" s="33"/>
      <c r="EZ162" s="33"/>
      <c r="FA162" s="33"/>
      <c r="FB162" s="33"/>
      <c r="FC162" s="33"/>
      <c r="FD162" s="33"/>
      <c r="FE162" s="33"/>
      <c r="FF162" s="33"/>
      <c r="FG162" s="33"/>
      <c r="FH162" s="33"/>
      <c r="FI162" s="33"/>
      <c r="FJ162" s="33"/>
      <c r="FK162" s="33"/>
      <c r="FL162" s="33"/>
      <c r="FM162" s="33"/>
      <c r="FN162" s="33"/>
      <c r="FO162" s="33"/>
      <c r="FP162" s="33"/>
      <c r="FQ162" s="33"/>
      <c r="FR162" s="33"/>
      <c r="FS162" s="33"/>
      <c r="FT162" s="33"/>
      <c r="FU162" s="33">
        <v>152</v>
      </c>
      <c r="FV162" s="33"/>
      <c r="FW162" s="33"/>
      <c r="FX162" s="33"/>
      <c r="FY162" s="33"/>
      <c r="FZ162" s="33"/>
      <c r="GA162" s="33"/>
      <c r="GB162" s="33"/>
      <c r="GC162" s="33"/>
      <c r="GD162" s="33"/>
      <c r="GE162" s="33"/>
      <c r="GF162" s="33"/>
      <c r="GG162" s="33"/>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c r="HJ162" s="33"/>
      <c r="HK162" s="33"/>
      <c r="HL162" s="33"/>
      <c r="HM162" s="33"/>
      <c r="HN162" s="33"/>
      <c r="HO162" s="33"/>
      <c r="HP162" s="33"/>
      <c r="HQ162" s="33"/>
      <c r="HR162" s="33"/>
      <c r="HS162" s="33"/>
      <c r="HT162" s="33"/>
      <c r="HU162" s="33"/>
      <c r="HV162" s="33"/>
      <c r="HW162" s="33"/>
      <c r="HX162" s="33"/>
      <c r="HY162" s="33"/>
      <c r="HZ162" s="33"/>
      <c r="IA162" s="33"/>
      <c r="IB162" s="33"/>
      <c r="IC162" s="33"/>
      <c r="ID162" s="33"/>
      <c r="IE162" s="33"/>
      <c r="IF162" s="33"/>
      <c r="IG162" s="33">
        <v>83</v>
      </c>
      <c r="IH162" s="33"/>
      <c r="II162" s="33"/>
      <c r="IJ162" s="33"/>
      <c r="IK162" s="33"/>
      <c r="IL162" s="33"/>
      <c r="IM162" s="33"/>
      <c r="IN162" s="33"/>
      <c r="IO162" s="33"/>
      <c r="IP162" s="33"/>
      <c r="IQ162" s="33"/>
      <c r="IR162" s="33"/>
      <c r="IS162" s="33"/>
      <c r="IT162" s="33"/>
      <c r="IU162" s="33"/>
      <c r="IV162" s="33"/>
      <c r="IW162" s="33"/>
      <c r="IX162" s="33"/>
      <c r="IY162" s="33"/>
    </row>
    <row r="163" spans="1:259" ht="18">
      <c r="A163" s="35" t="s">
        <v>541</v>
      </c>
      <c r="B163" s="33"/>
      <c r="C163" s="33"/>
      <c r="D163" s="33"/>
      <c r="E163" s="33"/>
      <c r="F163" s="33"/>
      <c r="G163" s="33"/>
      <c r="H163" s="33"/>
      <c r="I163" s="33"/>
      <c r="J163" s="33"/>
      <c r="K163" s="33"/>
      <c r="L163" s="33"/>
      <c r="M163" s="33"/>
      <c r="N163" s="33"/>
      <c r="O163" s="33"/>
      <c r="P163" s="33"/>
      <c r="Q163" s="33"/>
      <c r="R163" s="33"/>
      <c r="S163" s="33"/>
      <c r="T163" s="33"/>
      <c r="U163" s="33"/>
      <c r="V163" s="98"/>
      <c r="W163" s="33">
        <v>80</v>
      </c>
      <c r="X163" s="33"/>
      <c r="Y163" s="33"/>
      <c r="Z163" s="33"/>
      <c r="AA163" s="33"/>
      <c r="AB163" s="103"/>
      <c r="AC163" s="33"/>
      <c r="AD163" s="33"/>
      <c r="AE163" s="33"/>
      <c r="AF163" s="33"/>
      <c r="AG163" s="33"/>
      <c r="AH163" s="33"/>
      <c r="AI163" s="33"/>
      <c r="AJ163" s="33"/>
      <c r="AK163" s="88"/>
      <c r="AL163" s="79"/>
      <c r="AM163" s="33"/>
      <c r="AN163" s="33"/>
      <c r="AO163" s="33"/>
      <c r="AP163" s="33"/>
      <c r="AQ163" s="88"/>
      <c r="AR163" s="33"/>
      <c r="AS163" s="33"/>
      <c r="AT163" s="33"/>
      <c r="AU163" s="33"/>
      <c r="AV163" s="33"/>
      <c r="AW163" s="33"/>
      <c r="AX163" s="33"/>
      <c r="AY163" s="33"/>
      <c r="AZ163" s="77"/>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v>90</v>
      </c>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88"/>
      <c r="EF163" s="93"/>
      <c r="EG163" s="83"/>
      <c r="EH163" s="108"/>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c r="FG163" s="33"/>
      <c r="FH163" s="33"/>
      <c r="FI163" s="33"/>
      <c r="FJ163" s="33"/>
      <c r="FK163" s="33"/>
      <c r="FL163" s="33"/>
      <c r="FM163" s="33"/>
      <c r="FN163" s="33"/>
      <c r="FO163" s="33"/>
      <c r="FP163" s="33"/>
      <c r="FQ163" s="33"/>
      <c r="FR163" s="33"/>
      <c r="FS163" s="33"/>
      <c r="FT163" s="33"/>
      <c r="FU163" s="33"/>
      <c r="FV163" s="33"/>
      <c r="FW163" s="33"/>
      <c r="FX163" s="33"/>
      <c r="FY163" s="33"/>
      <c r="FZ163" s="33"/>
      <c r="GA163" s="33"/>
      <c r="GB163" s="33"/>
      <c r="GC163" s="33"/>
      <c r="GD163" s="33"/>
      <c r="GE163" s="33"/>
      <c r="GF163" s="33"/>
      <c r="GG163" s="33"/>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c r="HJ163" s="33"/>
      <c r="HK163" s="33"/>
      <c r="HL163" s="33"/>
      <c r="HM163" s="33"/>
      <c r="HN163" s="33"/>
      <c r="HO163" s="33"/>
      <c r="HP163" s="33"/>
      <c r="HQ163" s="33"/>
      <c r="HR163" s="33"/>
      <c r="HS163" s="33"/>
      <c r="HT163" s="33"/>
      <c r="HU163" s="33"/>
      <c r="HV163" s="33"/>
      <c r="HW163" s="33"/>
      <c r="HX163" s="33"/>
      <c r="HY163" s="33"/>
      <c r="HZ163" s="33"/>
      <c r="IA163" s="33"/>
      <c r="IB163" s="33"/>
      <c r="IC163" s="33"/>
      <c r="ID163" s="33"/>
      <c r="IE163" s="33"/>
      <c r="IF163" s="33"/>
      <c r="IG163" s="33"/>
      <c r="IH163" s="33"/>
      <c r="II163" s="33"/>
      <c r="IJ163" s="33"/>
      <c r="IK163" s="33"/>
      <c r="IL163" s="33"/>
      <c r="IM163" s="33"/>
      <c r="IN163" s="33"/>
      <c r="IO163" s="33"/>
      <c r="IP163" s="33"/>
      <c r="IQ163" s="33"/>
      <c r="IR163" s="33"/>
      <c r="IS163" s="33"/>
      <c r="IT163" s="33"/>
      <c r="IU163" s="33"/>
      <c r="IV163" s="33"/>
      <c r="IW163" s="33"/>
      <c r="IX163" s="33"/>
      <c r="IY163" s="33"/>
    </row>
    <row r="164" spans="1:259" ht="18">
      <c r="A164" s="35" t="s">
        <v>302</v>
      </c>
      <c r="B164" s="33"/>
      <c r="C164" s="33"/>
      <c r="D164" s="33"/>
      <c r="E164" s="33"/>
      <c r="F164" s="33"/>
      <c r="G164" s="33"/>
      <c r="H164" s="33"/>
      <c r="I164" s="33"/>
      <c r="J164" s="33"/>
      <c r="K164" s="33"/>
      <c r="L164" s="33"/>
      <c r="M164" s="33"/>
      <c r="N164" s="33"/>
      <c r="O164" s="33"/>
      <c r="P164" s="33"/>
      <c r="Q164" s="33"/>
      <c r="R164" s="33"/>
      <c r="S164" s="33"/>
      <c r="T164" s="33"/>
      <c r="U164" s="33"/>
      <c r="V164" s="98"/>
      <c r="W164" s="33"/>
      <c r="X164" s="33"/>
      <c r="Y164" s="33"/>
      <c r="Z164" s="33"/>
      <c r="AA164" s="33"/>
      <c r="AB164" s="103"/>
      <c r="AC164" s="33"/>
      <c r="AD164" s="33"/>
      <c r="AE164" s="33"/>
      <c r="AF164" s="33"/>
      <c r="AG164" s="33"/>
      <c r="AH164" s="33"/>
      <c r="AI164" s="33"/>
      <c r="AJ164" s="33"/>
      <c r="AK164" s="88"/>
      <c r="AL164" s="79"/>
      <c r="AM164" s="33"/>
      <c r="AN164" s="33"/>
      <c r="AO164" s="33"/>
      <c r="AP164" s="33"/>
      <c r="AQ164" s="88"/>
      <c r="AR164" s="33"/>
      <c r="AS164" s="33"/>
      <c r="AT164" s="33"/>
      <c r="AU164" s="33"/>
      <c r="AV164" s="33"/>
      <c r="AW164" s="33"/>
      <c r="AX164" s="33"/>
      <c r="AY164" s="33"/>
      <c r="AZ164" s="77"/>
      <c r="BA164" s="33"/>
      <c r="BB164" s="33">
        <v>81</v>
      </c>
      <c r="BC164" s="33"/>
      <c r="BD164" s="33"/>
      <c r="BE164" s="33"/>
      <c r="BF164" s="33"/>
      <c r="BG164" s="33"/>
      <c r="BH164" s="33"/>
      <c r="BI164" s="33"/>
      <c r="BJ164" s="33"/>
      <c r="BK164" s="33"/>
      <c r="BL164" s="33"/>
      <c r="BM164" s="33"/>
      <c r="BN164" s="33">
        <v>94</v>
      </c>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v>85</v>
      </c>
      <c r="ED164" s="33"/>
      <c r="EE164" s="88"/>
      <c r="EF164" s="93"/>
      <c r="EG164" s="83"/>
      <c r="EH164" s="108"/>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row>
    <row r="165" spans="1:259" ht="18">
      <c r="A165" s="35" t="s">
        <v>530</v>
      </c>
      <c r="B165" s="33"/>
      <c r="C165" s="33"/>
      <c r="D165" s="33"/>
      <c r="E165" s="33"/>
      <c r="F165" s="33"/>
      <c r="G165" s="33"/>
      <c r="H165" s="33"/>
      <c r="I165" s="33"/>
      <c r="J165" s="33"/>
      <c r="K165" s="33"/>
      <c r="L165" s="33"/>
      <c r="M165" s="33"/>
      <c r="N165" s="33"/>
      <c r="O165" s="33"/>
      <c r="P165" s="33"/>
      <c r="Q165" s="33"/>
      <c r="R165" s="33"/>
      <c r="S165" s="33"/>
      <c r="T165" s="33"/>
      <c r="U165" s="33"/>
      <c r="V165" s="98"/>
      <c r="W165" s="33"/>
      <c r="X165" s="33"/>
      <c r="Y165" s="33"/>
      <c r="Z165" s="33"/>
      <c r="AA165" s="33"/>
      <c r="AB165" s="103"/>
      <c r="AC165" s="33"/>
      <c r="AD165" s="33"/>
      <c r="AE165" s="33"/>
      <c r="AF165" s="33"/>
      <c r="AG165" s="33"/>
      <c r="AH165" s="33"/>
      <c r="AI165" s="33"/>
      <c r="AJ165" s="33"/>
      <c r="AK165" s="88"/>
      <c r="AL165" s="79"/>
      <c r="AM165" s="33"/>
      <c r="AN165" s="33"/>
      <c r="AO165" s="33"/>
      <c r="AP165" s="33"/>
      <c r="AQ165" s="88"/>
      <c r="AR165" s="33"/>
      <c r="AS165" s="33"/>
      <c r="AT165" s="33"/>
      <c r="AU165" s="33"/>
      <c r="AV165" s="33"/>
      <c r="AW165" s="33"/>
      <c r="AX165" s="33"/>
      <c r="AY165" s="33"/>
      <c r="AZ165" s="77"/>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v>170</v>
      </c>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v>86</v>
      </c>
      <c r="DK165" s="33"/>
      <c r="DL165" s="33"/>
      <c r="DM165" s="33"/>
      <c r="DN165" s="33"/>
      <c r="DO165" s="33"/>
      <c r="DP165" s="33"/>
      <c r="DQ165" s="33"/>
      <c r="DR165" s="33"/>
      <c r="DS165" s="33"/>
      <c r="DT165" s="33"/>
      <c r="DU165" s="33"/>
      <c r="DV165" s="33"/>
      <c r="DW165" s="33"/>
      <c r="DX165" s="33"/>
      <c r="DY165" s="33"/>
      <c r="DZ165" s="33"/>
      <c r="EA165" s="33"/>
      <c r="EB165" s="33"/>
      <c r="EC165" s="33"/>
      <c r="ED165" s="33"/>
      <c r="EE165" s="88"/>
      <c r="EF165" s="93"/>
      <c r="EG165" s="83"/>
      <c r="EH165" s="108"/>
      <c r="EI165" s="33"/>
      <c r="EJ165" s="33"/>
      <c r="EK165" s="33"/>
      <c r="EL165" s="33"/>
      <c r="EM165" s="33"/>
      <c r="EN165" s="33"/>
      <c r="EO165" s="33"/>
      <c r="EP165" s="33"/>
      <c r="EQ165" s="33"/>
      <c r="ER165" s="33"/>
      <c r="ES165" s="33"/>
      <c r="ET165" s="33"/>
      <c r="EU165" s="33"/>
      <c r="EV165" s="33"/>
      <c r="EW165" s="33"/>
      <c r="EX165" s="33"/>
      <c r="EY165" s="33"/>
      <c r="EZ165" s="33"/>
      <c r="FA165" s="33"/>
      <c r="FB165" s="33"/>
      <c r="FC165" s="33"/>
      <c r="FD165" s="33"/>
      <c r="FE165" s="33"/>
      <c r="FF165" s="33"/>
      <c r="FG165" s="33"/>
      <c r="FH165" s="33"/>
      <c r="FI165" s="33"/>
      <c r="FJ165" s="33"/>
      <c r="FK165" s="33"/>
      <c r="FL165" s="33"/>
      <c r="FM165" s="33"/>
      <c r="FN165" s="33"/>
      <c r="FO165" s="33"/>
      <c r="FP165" s="33"/>
      <c r="FQ165" s="33"/>
      <c r="FR165" s="33"/>
      <c r="FS165" s="33"/>
      <c r="FT165" s="33"/>
      <c r="FU165" s="33">
        <v>152</v>
      </c>
      <c r="FV165" s="33"/>
      <c r="FW165" s="33"/>
      <c r="FX165" s="33"/>
      <c r="FY165" s="33"/>
      <c r="FZ165" s="33"/>
      <c r="GA165" s="33"/>
      <c r="GB165" s="33"/>
      <c r="GC165" s="33"/>
      <c r="GD165" s="33"/>
      <c r="GE165" s="33"/>
      <c r="GF165" s="33"/>
      <c r="GG165" s="33"/>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c r="HJ165" s="33"/>
      <c r="HK165" s="33"/>
      <c r="HL165" s="33"/>
      <c r="HM165" s="33"/>
      <c r="HN165" s="33"/>
      <c r="HO165" s="33"/>
      <c r="HP165" s="33"/>
      <c r="HQ165" s="33"/>
      <c r="HR165" s="33"/>
      <c r="HS165" s="33"/>
      <c r="HT165" s="33"/>
      <c r="HU165" s="33"/>
      <c r="HV165" s="33"/>
      <c r="HW165" s="33"/>
      <c r="HX165" s="33"/>
      <c r="HY165" s="33"/>
      <c r="HZ165" s="33"/>
      <c r="IA165" s="33"/>
      <c r="IB165" s="33"/>
      <c r="IC165" s="33"/>
      <c r="ID165" s="33"/>
      <c r="IE165" s="33"/>
      <c r="IF165" s="33"/>
      <c r="IG165" s="33">
        <v>83</v>
      </c>
      <c r="IH165" s="33"/>
      <c r="II165" s="33"/>
      <c r="IJ165" s="33"/>
      <c r="IK165" s="33"/>
      <c r="IL165" s="33"/>
      <c r="IM165" s="33"/>
      <c r="IN165" s="33"/>
      <c r="IO165" s="33"/>
      <c r="IP165" s="33"/>
      <c r="IQ165" s="33"/>
      <c r="IR165" s="33"/>
      <c r="IS165" s="33"/>
      <c r="IT165" s="33"/>
      <c r="IU165" s="33"/>
      <c r="IV165" s="33"/>
      <c r="IW165" s="33"/>
      <c r="IX165" s="33"/>
      <c r="IY165" s="33"/>
    </row>
    <row r="166" spans="1:259">
      <c r="A166" s="61">
        <v>77</v>
      </c>
      <c r="B166" s="33"/>
      <c r="C166" s="33">
        <v>70</v>
      </c>
      <c r="D166" s="33"/>
      <c r="E166" s="33"/>
      <c r="F166" s="33"/>
      <c r="G166" s="33"/>
      <c r="H166" s="33"/>
      <c r="I166" s="33"/>
      <c r="J166" s="33"/>
      <c r="K166" s="33"/>
      <c r="L166" s="33"/>
      <c r="M166" s="33"/>
      <c r="N166" s="33"/>
      <c r="O166" s="33"/>
      <c r="P166" s="33"/>
      <c r="Q166" s="33"/>
      <c r="R166" s="33"/>
      <c r="S166" s="33"/>
      <c r="T166" s="33"/>
      <c r="U166" s="33"/>
      <c r="V166" s="98"/>
      <c r="W166" s="33">
        <v>195</v>
      </c>
      <c r="X166" s="33"/>
      <c r="Y166" s="33"/>
      <c r="Z166" s="33"/>
      <c r="AA166" s="33"/>
      <c r="AB166" s="103"/>
      <c r="AC166" s="33"/>
      <c r="AD166" s="33"/>
      <c r="AE166" s="33"/>
      <c r="AF166" s="33"/>
      <c r="AG166" s="33"/>
      <c r="AH166" s="33"/>
      <c r="AI166" s="33"/>
      <c r="AJ166" s="33"/>
      <c r="AK166" s="88"/>
      <c r="AL166" s="79"/>
      <c r="AM166" s="33"/>
      <c r="AN166" s="33"/>
      <c r="AO166" s="33"/>
      <c r="AP166" s="33"/>
      <c r="AQ166" s="88"/>
      <c r="AR166" s="33"/>
      <c r="AS166" s="33"/>
      <c r="AT166" s="33"/>
      <c r="AU166" s="33"/>
      <c r="AV166" s="33"/>
      <c r="AW166" s="33"/>
      <c r="AX166" s="33"/>
      <c r="AY166" s="33">
        <v>80</v>
      </c>
      <c r="AZ166" s="77"/>
      <c r="BA166" s="33"/>
      <c r="BB166" s="33"/>
      <c r="BC166" s="33"/>
      <c r="BD166" s="33"/>
      <c r="BE166" s="33"/>
      <c r="BF166" s="33"/>
      <c r="BG166" s="33"/>
      <c r="BH166" s="33"/>
      <c r="BI166" s="33"/>
      <c r="BJ166" s="33"/>
      <c r="BK166" s="33"/>
      <c r="BL166" s="33"/>
      <c r="BM166" s="33"/>
      <c r="BN166" s="33">
        <v>163</v>
      </c>
      <c r="BO166" s="33">
        <v>90</v>
      </c>
      <c r="BP166" s="33"/>
      <c r="BQ166" s="33"/>
      <c r="BR166" s="33">
        <v>172</v>
      </c>
      <c r="BS166" s="33">
        <v>71</v>
      </c>
      <c r="BT166" s="33"/>
      <c r="BU166" s="33">
        <v>156</v>
      </c>
      <c r="BV166" s="33"/>
      <c r="BW166" s="33"/>
      <c r="BX166" s="33"/>
      <c r="BY166" s="33"/>
      <c r="BZ166" s="33"/>
      <c r="CA166" s="33"/>
      <c r="CB166" s="33"/>
      <c r="CC166" s="33"/>
      <c r="CD166" s="33"/>
      <c r="CE166" s="33"/>
      <c r="CF166" s="33"/>
      <c r="CG166" s="33"/>
      <c r="CH166" s="33"/>
      <c r="CI166" s="33"/>
      <c r="CJ166" s="33"/>
      <c r="CK166" s="33"/>
      <c r="CL166" s="33"/>
      <c r="CM166" s="33">
        <v>95</v>
      </c>
      <c r="CN166" s="33">
        <v>90</v>
      </c>
      <c r="CO166" s="33">
        <v>73</v>
      </c>
      <c r="CP166" s="33"/>
      <c r="CQ166" s="33"/>
      <c r="CR166" s="33"/>
      <c r="CS166" s="33"/>
      <c r="CT166" s="33"/>
      <c r="CU166" s="33"/>
      <c r="CV166" s="33"/>
      <c r="CW166" s="33"/>
      <c r="CX166" s="33"/>
      <c r="CY166" s="33"/>
      <c r="CZ166" s="33"/>
      <c r="DA166" s="33"/>
      <c r="DB166" s="33"/>
      <c r="DC166" s="33"/>
      <c r="DD166" s="33"/>
      <c r="DE166" s="33"/>
      <c r="DF166" s="33"/>
      <c r="DG166" s="33"/>
      <c r="DH166" s="33"/>
      <c r="DI166" s="33"/>
      <c r="DJ166" s="33">
        <v>93</v>
      </c>
      <c r="DK166" s="33">
        <v>90</v>
      </c>
      <c r="DL166" s="33">
        <v>75</v>
      </c>
      <c r="DM166" s="33"/>
      <c r="DN166" s="33"/>
      <c r="DO166" s="33"/>
      <c r="DP166" s="33"/>
      <c r="DQ166" s="33"/>
      <c r="DR166" s="33"/>
      <c r="DS166" s="33"/>
      <c r="DT166" s="33"/>
      <c r="DU166" s="33"/>
      <c r="DV166" s="33"/>
      <c r="DW166" s="33"/>
      <c r="DX166" s="33"/>
      <c r="DY166" s="33"/>
      <c r="DZ166" s="33"/>
      <c r="EA166" s="33"/>
      <c r="EB166" s="33"/>
      <c r="EC166" s="33"/>
      <c r="ED166" s="33"/>
      <c r="EE166" s="88"/>
      <c r="EF166" s="93"/>
      <c r="EG166" s="83"/>
      <c r="EH166" s="108"/>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c r="FG166" s="33"/>
      <c r="FH166" s="33"/>
      <c r="FI166" s="33"/>
      <c r="FJ166" s="33"/>
      <c r="FK166" s="33"/>
      <c r="FL166" s="33"/>
      <c r="FM166" s="33"/>
      <c r="FN166" s="33"/>
      <c r="FO166" s="33"/>
      <c r="FP166" s="33"/>
      <c r="FQ166" s="33"/>
      <c r="FR166" s="33"/>
      <c r="FS166" s="33"/>
      <c r="FT166" s="33"/>
      <c r="FU166" s="33"/>
      <c r="FV166" s="33"/>
      <c r="FW166" s="33"/>
      <c r="FX166" s="33"/>
      <c r="FY166" s="33"/>
      <c r="FZ166" s="33"/>
      <c r="GA166" s="33"/>
      <c r="GB166" s="33"/>
      <c r="GC166" s="33"/>
      <c r="GD166" s="33"/>
      <c r="GE166" s="33"/>
      <c r="GF166" s="33"/>
      <c r="GG166" s="33"/>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c r="HJ166" s="33"/>
      <c r="HK166" s="33"/>
      <c r="HL166" s="33"/>
      <c r="HM166" s="33"/>
      <c r="HN166" s="33"/>
      <c r="HO166" s="33"/>
      <c r="HP166" s="33"/>
      <c r="HQ166" s="33"/>
      <c r="HR166" s="33"/>
      <c r="HS166" s="33"/>
      <c r="HT166" s="33"/>
      <c r="HU166" s="33"/>
      <c r="HV166" s="33"/>
      <c r="HW166" s="33"/>
      <c r="HX166" s="33"/>
      <c r="HY166" s="33"/>
      <c r="HZ166" s="33"/>
      <c r="IA166" s="33"/>
      <c r="IB166" s="33"/>
      <c r="IC166" s="33"/>
      <c r="ID166" s="33"/>
      <c r="IE166" s="33"/>
      <c r="IF166" s="33"/>
      <c r="IG166" s="33"/>
      <c r="IH166" s="33"/>
      <c r="II166" s="33"/>
      <c r="IJ166" s="33"/>
      <c r="IK166" s="33"/>
      <c r="IL166" s="33"/>
      <c r="IM166" s="33"/>
      <c r="IN166" s="33"/>
      <c r="IO166" s="33"/>
      <c r="IP166" s="33"/>
      <c r="IQ166" s="33"/>
      <c r="IR166" s="33"/>
      <c r="IS166" s="33"/>
      <c r="IT166" s="33"/>
      <c r="IU166" s="33"/>
      <c r="IV166" s="33"/>
      <c r="IW166" s="33"/>
      <c r="IX166" s="33"/>
      <c r="IY166" s="33"/>
    </row>
    <row r="167" spans="1:259" ht="18">
      <c r="A167" s="35" t="s">
        <v>70</v>
      </c>
      <c r="B167" s="33"/>
      <c r="C167" s="33"/>
      <c r="D167" s="33"/>
      <c r="E167" s="33"/>
      <c r="F167" s="33"/>
      <c r="G167" s="33"/>
      <c r="H167" s="33"/>
      <c r="I167" s="33"/>
      <c r="J167" s="33"/>
      <c r="K167" s="33"/>
      <c r="L167" s="33"/>
      <c r="M167" s="33"/>
      <c r="N167" s="33"/>
      <c r="O167" s="33"/>
      <c r="P167" s="33"/>
      <c r="Q167" s="33"/>
      <c r="R167" s="33"/>
      <c r="S167" s="33"/>
      <c r="T167" s="33"/>
      <c r="U167" s="33"/>
      <c r="V167" s="98"/>
      <c r="W167" s="33">
        <v>195</v>
      </c>
      <c r="X167" s="33"/>
      <c r="Y167" s="33"/>
      <c r="Z167" s="33"/>
      <c r="AA167" s="33"/>
      <c r="AB167" s="103"/>
      <c r="AC167" s="33"/>
      <c r="AD167" s="33"/>
      <c r="AE167" s="33"/>
      <c r="AF167" s="33"/>
      <c r="AG167" s="33"/>
      <c r="AH167" s="33"/>
      <c r="AI167" s="33"/>
      <c r="AJ167" s="33"/>
      <c r="AK167" s="88"/>
      <c r="AL167" s="79"/>
      <c r="AM167" s="33"/>
      <c r="AN167" s="33"/>
      <c r="AO167" s="33"/>
      <c r="AP167" s="33"/>
      <c r="AQ167" s="88"/>
      <c r="AR167" s="33"/>
      <c r="AS167" s="33"/>
      <c r="AT167" s="33"/>
      <c r="AU167" s="33"/>
      <c r="AV167" s="33"/>
      <c r="AW167" s="33"/>
      <c r="AX167" s="33"/>
      <c r="AY167" s="33"/>
      <c r="AZ167" s="77"/>
      <c r="BA167" s="33"/>
      <c r="BB167" s="33"/>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v>95</v>
      </c>
      <c r="CN167" s="33">
        <v>90</v>
      </c>
      <c r="CO167" s="33">
        <v>73</v>
      </c>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88"/>
      <c r="EF167" s="93"/>
      <c r="EG167" s="83"/>
      <c r="EH167" s="108"/>
      <c r="EI167" s="33"/>
      <c r="EJ167" s="33"/>
      <c r="EK167" s="33"/>
      <c r="EL167" s="33"/>
      <c r="EM167" s="33"/>
      <c r="EN167" s="33"/>
      <c r="EO167" s="33"/>
      <c r="EP167" s="33"/>
      <c r="EQ167" s="33"/>
      <c r="ER167" s="33"/>
      <c r="ES167" s="33"/>
      <c r="ET167" s="33"/>
      <c r="EU167" s="33"/>
      <c r="EV167" s="33"/>
      <c r="EW167" s="33"/>
      <c r="EX167" s="33"/>
      <c r="EY167" s="33"/>
      <c r="EZ167" s="33"/>
      <c r="FA167" s="33"/>
      <c r="FB167" s="33"/>
      <c r="FC167" s="33"/>
      <c r="FD167" s="33"/>
      <c r="FE167" s="33"/>
      <c r="FF167" s="33"/>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33"/>
      <c r="GF167" s="33"/>
      <c r="GG167" s="33"/>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33"/>
      <c r="IP167" s="33"/>
      <c r="IQ167" s="33"/>
      <c r="IR167" s="33"/>
      <c r="IS167" s="33"/>
      <c r="IT167" s="33"/>
      <c r="IU167" s="33"/>
      <c r="IV167" s="33"/>
      <c r="IW167" s="33"/>
      <c r="IX167" s="33"/>
      <c r="IY167" s="33"/>
    </row>
    <row r="168" spans="1:259" ht="18">
      <c r="A168" s="35" t="s">
        <v>205</v>
      </c>
      <c r="B168" s="33"/>
      <c r="C168" s="33">
        <v>70</v>
      </c>
      <c r="D168" s="33"/>
      <c r="E168" s="33"/>
      <c r="F168" s="33"/>
      <c r="G168" s="33"/>
      <c r="H168" s="33"/>
      <c r="I168" s="33"/>
      <c r="J168" s="33"/>
      <c r="K168" s="33"/>
      <c r="L168" s="33"/>
      <c r="M168" s="33"/>
      <c r="N168" s="33"/>
      <c r="O168" s="33"/>
      <c r="P168" s="33"/>
      <c r="Q168" s="33"/>
      <c r="R168" s="33"/>
      <c r="S168" s="33"/>
      <c r="T168" s="33"/>
      <c r="U168" s="33"/>
      <c r="V168" s="98"/>
      <c r="W168" s="33"/>
      <c r="X168" s="33"/>
      <c r="Y168" s="33"/>
      <c r="Z168" s="33"/>
      <c r="AA168" s="33"/>
      <c r="AB168" s="103"/>
      <c r="AC168" s="33"/>
      <c r="AD168" s="33"/>
      <c r="AE168" s="33"/>
      <c r="AF168" s="33"/>
      <c r="AG168" s="33"/>
      <c r="AH168" s="33"/>
      <c r="AI168" s="33"/>
      <c r="AJ168" s="33"/>
      <c r="AK168" s="88"/>
      <c r="AL168" s="79"/>
      <c r="AM168" s="33"/>
      <c r="AN168" s="33"/>
      <c r="AO168" s="33"/>
      <c r="AP168" s="33"/>
      <c r="AQ168" s="88"/>
      <c r="AR168" s="33"/>
      <c r="AS168" s="33"/>
      <c r="AT168" s="33"/>
      <c r="AU168" s="33"/>
      <c r="AV168" s="33"/>
      <c r="AW168" s="33"/>
      <c r="AX168" s="33"/>
      <c r="AY168" s="33"/>
      <c r="AZ168" s="77"/>
      <c r="BA168" s="33"/>
      <c r="BB168" s="33"/>
      <c r="BC168" s="33"/>
      <c r="BD168" s="33"/>
      <c r="BE168" s="33"/>
      <c r="BF168" s="33"/>
      <c r="BG168" s="33"/>
      <c r="BH168" s="33"/>
      <c r="BI168" s="33"/>
      <c r="BJ168" s="33"/>
      <c r="BK168" s="33"/>
      <c r="BL168" s="33"/>
      <c r="BM168" s="33"/>
      <c r="BN168" s="33">
        <v>80</v>
      </c>
      <c r="BO168" s="33"/>
      <c r="BP168" s="33"/>
      <c r="BQ168" s="33"/>
      <c r="BR168" s="33">
        <v>172</v>
      </c>
      <c r="BS168" s="33">
        <v>71</v>
      </c>
      <c r="BT168" s="33"/>
      <c r="BU168" s="33">
        <v>156</v>
      </c>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F168" s="33"/>
      <c r="DG168" s="33"/>
      <c r="DH168" s="33"/>
      <c r="DI168" s="33"/>
      <c r="DJ168" s="33">
        <v>93</v>
      </c>
      <c r="DK168" s="33">
        <v>90</v>
      </c>
      <c r="DL168" s="33">
        <v>75</v>
      </c>
      <c r="DM168" s="33"/>
      <c r="DN168" s="33"/>
      <c r="DO168" s="33"/>
      <c r="DP168" s="33"/>
      <c r="DQ168" s="33"/>
      <c r="DR168" s="33"/>
      <c r="DS168" s="33"/>
      <c r="DT168" s="33"/>
      <c r="DU168" s="33"/>
      <c r="DV168" s="33"/>
      <c r="DW168" s="33"/>
      <c r="DX168" s="33"/>
      <c r="DY168" s="33"/>
      <c r="DZ168" s="33"/>
      <c r="EA168" s="33"/>
      <c r="EB168" s="33"/>
      <c r="EC168" s="33"/>
      <c r="ED168" s="33"/>
      <c r="EE168" s="88"/>
      <c r="EF168" s="93"/>
      <c r="EG168" s="83"/>
      <c r="EH168" s="108"/>
      <c r="EI168" s="33"/>
      <c r="EJ168" s="33"/>
      <c r="EK168" s="33"/>
      <c r="EL168" s="33"/>
      <c r="EM168" s="33"/>
      <c r="EN168" s="33"/>
      <c r="EO168" s="33"/>
      <c r="EP168" s="33"/>
      <c r="EQ168" s="33"/>
      <c r="ER168" s="33"/>
      <c r="ES168" s="33"/>
      <c r="ET168" s="33"/>
      <c r="EU168" s="33"/>
      <c r="EV168" s="33"/>
      <c r="EW168" s="33"/>
      <c r="EX168" s="33"/>
      <c r="EY168" s="33"/>
      <c r="EZ168" s="33"/>
      <c r="FA168" s="33"/>
      <c r="FB168" s="33"/>
      <c r="FC168" s="33"/>
      <c r="FD168" s="33"/>
      <c r="FE168" s="33"/>
      <c r="FF168" s="33"/>
      <c r="FG168" s="33"/>
      <c r="FH168" s="33"/>
      <c r="FI168" s="33"/>
      <c r="FJ168" s="33"/>
      <c r="FK168" s="33"/>
      <c r="FL168" s="33"/>
      <c r="FM168" s="33"/>
      <c r="FN168" s="33"/>
      <c r="FO168" s="33"/>
      <c r="FP168" s="33"/>
      <c r="FQ168" s="33"/>
      <c r="FR168" s="33"/>
      <c r="FS168" s="33"/>
      <c r="FT168" s="33"/>
      <c r="FU168" s="33"/>
      <c r="FV168" s="33"/>
      <c r="FW168" s="33"/>
      <c r="FX168" s="33"/>
      <c r="FY168" s="33"/>
      <c r="FZ168" s="33"/>
      <c r="GA168" s="33"/>
      <c r="GB168" s="33"/>
      <c r="GC168" s="33"/>
      <c r="GD168" s="33"/>
      <c r="GE168" s="33"/>
      <c r="GF168" s="33"/>
      <c r="GG168" s="33"/>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c r="HJ168" s="33"/>
      <c r="HK168" s="33"/>
      <c r="HL168" s="33"/>
      <c r="HM168" s="33"/>
      <c r="HN168" s="33"/>
      <c r="HO168" s="33"/>
      <c r="HP168" s="33"/>
      <c r="HQ168" s="33"/>
      <c r="HR168" s="33"/>
      <c r="HS168" s="33"/>
      <c r="HT168" s="33"/>
      <c r="HU168" s="33"/>
      <c r="HV168" s="33"/>
      <c r="HW168" s="33"/>
      <c r="HX168" s="33"/>
      <c r="HY168" s="33"/>
      <c r="HZ168" s="33"/>
      <c r="IA168" s="33"/>
      <c r="IB168" s="33"/>
      <c r="IC168" s="33"/>
      <c r="ID168" s="33"/>
      <c r="IE168" s="33"/>
      <c r="IF168" s="33"/>
      <c r="IG168" s="33"/>
      <c r="IH168" s="33"/>
      <c r="II168" s="33"/>
      <c r="IJ168" s="33"/>
      <c r="IK168" s="33"/>
      <c r="IL168" s="33"/>
      <c r="IM168" s="33"/>
      <c r="IN168" s="33"/>
      <c r="IO168" s="33"/>
      <c r="IP168" s="33"/>
      <c r="IQ168" s="33"/>
      <c r="IR168" s="33"/>
      <c r="IS168" s="33"/>
      <c r="IT168" s="33"/>
      <c r="IU168" s="33"/>
      <c r="IV168" s="33"/>
      <c r="IW168" s="33"/>
      <c r="IX168" s="33"/>
      <c r="IY168" s="33"/>
    </row>
    <row r="169" spans="1:259" ht="18">
      <c r="A169" s="35" t="s">
        <v>217</v>
      </c>
      <c r="B169" s="33"/>
      <c r="C169" s="33"/>
      <c r="D169" s="33"/>
      <c r="E169" s="33"/>
      <c r="F169" s="33"/>
      <c r="G169" s="33"/>
      <c r="H169" s="33"/>
      <c r="I169" s="33"/>
      <c r="J169" s="33"/>
      <c r="K169" s="33"/>
      <c r="L169" s="33"/>
      <c r="M169" s="33"/>
      <c r="N169" s="33"/>
      <c r="O169" s="33"/>
      <c r="P169" s="33"/>
      <c r="Q169" s="33"/>
      <c r="R169" s="33"/>
      <c r="S169" s="33"/>
      <c r="T169" s="33"/>
      <c r="U169" s="33"/>
      <c r="V169" s="98"/>
      <c r="W169" s="33"/>
      <c r="X169" s="33"/>
      <c r="Y169" s="33"/>
      <c r="Z169" s="33"/>
      <c r="AA169" s="33"/>
      <c r="AB169" s="103"/>
      <c r="AC169" s="33"/>
      <c r="AD169" s="33"/>
      <c r="AE169" s="33"/>
      <c r="AF169" s="33"/>
      <c r="AG169" s="33"/>
      <c r="AH169" s="33"/>
      <c r="AI169" s="33"/>
      <c r="AJ169" s="33"/>
      <c r="AK169" s="88"/>
      <c r="AL169" s="79"/>
      <c r="AM169" s="33"/>
      <c r="AN169" s="33"/>
      <c r="AO169" s="33"/>
      <c r="AP169" s="33"/>
      <c r="AQ169" s="88"/>
      <c r="AR169" s="33"/>
      <c r="AS169" s="33"/>
      <c r="AT169" s="33"/>
      <c r="AU169" s="33"/>
      <c r="AV169" s="33"/>
      <c r="AW169" s="33"/>
      <c r="AX169" s="33"/>
      <c r="AY169" s="33">
        <v>80</v>
      </c>
      <c r="AZ169" s="77"/>
      <c r="BA169" s="33"/>
      <c r="BB169" s="33"/>
      <c r="BC169" s="33"/>
      <c r="BD169" s="33"/>
      <c r="BE169" s="33"/>
      <c r="BF169" s="33"/>
      <c r="BG169" s="33"/>
      <c r="BH169" s="33"/>
      <c r="BI169" s="33"/>
      <c r="BJ169" s="33"/>
      <c r="BK169" s="33"/>
      <c r="BL169" s="33"/>
      <c r="BM169" s="33"/>
      <c r="BN169" s="33">
        <v>83</v>
      </c>
      <c r="BO169" s="33">
        <v>90</v>
      </c>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88"/>
      <c r="EF169" s="93"/>
      <c r="EG169" s="83"/>
      <c r="EH169" s="108"/>
      <c r="EI169" s="33"/>
      <c r="EJ169" s="33"/>
      <c r="EK169" s="33"/>
      <c r="EL169" s="33"/>
      <c r="EM169" s="33"/>
      <c r="EN169" s="33"/>
      <c r="EO169" s="33"/>
      <c r="EP169" s="33"/>
      <c r="EQ169" s="33"/>
      <c r="ER169" s="33"/>
      <c r="ES169" s="33"/>
      <c r="ET169" s="33"/>
      <c r="EU169" s="33"/>
      <c r="EV169" s="33"/>
      <c r="EW169" s="33"/>
      <c r="EX169" s="33"/>
      <c r="EY169" s="33"/>
      <c r="EZ169" s="33"/>
      <c r="FA169" s="33"/>
      <c r="FB169" s="33"/>
      <c r="FC169" s="33"/>
      <c r="FD169" s="33"/>
      <c r="FE169" s="33"/>
      <c r="FF169" s="33"/>
      <c r="FG169" s="33"/>
      <c r="FH169" s="33"/>
      <c r="FI169" s="33"/>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33"/>
      <c r="HP169" s="33"/>
      <c r="HQ169" s="33"/>
      <c r="HR169" s="33"/>
      <c r="HS169" s="33"/>
      <c r="HT169" s="33"/>
      <c r="HU169" s="33"/>
      <c r="HV169" s="33"/>
      <c r="HW169" s="33"/>
      <c r="HX169" s="33"/>
      <c r="HY169" s="33"/>
      <c r="HZ169" s="33"/>
      <c r="IA169" s="33"/>
      <c r="IB169" s="33"/>
      <c r="IC169" s="33"/>
      <c r="ID169" s="33"/>
      <c r="IE169" s="33"/>
      <c r="IF169" s="33"/>
      <c r="IG169" s="33"/>
      <c r="IH169" s="33"/>
      <c r="II169" s="33"/>
      <c r="IJ169" s="33"/>
      <c r="IK169" s="33"/>
      <c r="IL169" s="33"/>
      <c r="IM169" s="33"/>
      <c r="IN169" s="33"/>
      <c r="IO169" s="33"/>
      <c r="IP169" s="33"/>
      <c r="IQ169" s="33"/>
      <c r="IR169" s="33"/>
      <c r="IS169" s="33"/>
      <c r="IT169" s="33"/>
      <c r="IU169" s="33"/>
      <c r="IV169" s="33"/>
      <c r="IW169" s="33"/>
      <c r="IX169" s="33"/>
      <c r="IY169" s="33"/>
    </row>
    <row r="170" spans="1:259">
      <c r="A170" s="61">
        <v>77.099999999999994</v>
      </c>
      <c r="B170" s="33"/>
      <c r="C170" s="33"/>
      <c r="D170" s="33"/>
      <c r="E170" s="33"/>
      <c r="F170" s="33"/>
      <c r="G170" s="33"/>
      <c r="H170" s="33"/>
      <c r="I170" s="33"/>
      <c r="J170" s="33"/>
      <c r="K170" s="33"/>
      <c r="L170" s="33"/>
      <c r="M170" s="33"/>
      <c r="N170" s="33"/>
      <c r="O170" s="33"/>
      <c r="P170" s="33"/>
      <c r="Q170" s="33"/>
      <c r="R170" s="33"/>
      <c r="S170" s="33"/>
      <c r="T170" s="33"/>
      <c r="U170" s="33"/>
      <c r="V170" s="98"/>
      <c r="W170" s="33"/>
      <c r="X170" s="33"/>
      <c r="Y170" s="33"/>
      <c r="Z170" s="33"/>
      <c r="AA170" s="33"/>
      <c r="AB170" s="103"/>
      <c r="AC170" s="33"/>
      <c r="AD170" s="33"/>
      <c r="AE170" s="33"/>
      <c r="AF170" s="33"/>
      <c r="AG170" s="33"/>
      <c r="AH170" s="33"/>
      <c r="AI170" s="33"/>
      <c r="AJ170" s="33"/>
      <c r="AK170" s="88"/>
      <c r="AL170" s="79"/>
      <c r="AM170" s="33"/>
      <c r="AN170" s="33"/>
      <c r="AO170" s="33"/>
      <c r="AP170" s="33"/>
      <c r="AQ170" s="88"/>
      <c r="AR170" s="33"/>
      <c r="AS170" s="33"/>
      <c r="AT170" s="33"/>
      <c r="AU170" s="33"/>
      <c r="AV170" s="33"/>
      <c r="AW170" s="33"/>
      <c r="AX170" s="33"/>
      <c r="AY170" s="33"/>
      <c r="AZ170" s="77"/>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v>160</v>
      </c>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88"/>
      <c r="EF170" s="93"/>
      <c r="EG170" s="83"/>
      <c r="EH170" s="108"/>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c r="FF170" s="33"/>
      <c r="FG170" s="33"/>
      <c r="FH170" s="33"/>
      <c r="FI170" s="33"/>
      <c r="FJ170" s="33"/>
      <c r="FK170" s="33"/>
      <c r="FL170" s="33"/>
      <c r="FM170" s="33"/>
      <c r="FN170" s="33"/>
      <c r="FO170" s="33"/>
      <c r="FP170" s="33"/>
      <c r="FQ170" s="33"/>
      <c r="FR170" s="33"/>
      <c r="FS170" s="33"/>
      <c r="FT170" s="33"/>
      <c r="FU170" s="33"/>
      <c r="FV170" s="33"/>
      <c r="FW170" s="33"/>
      <c r="FX170" s="33"/>
      <c r="FY170" s="33"/>
      <c r="FZ170" s="33"/>
      <c r="GA170" s="33"/>
      <c r="GB170" s="33"/>
      <c r="GC170" s="33"/>
      <c r="GD170" s="33"/>
      <c r="GE170" s="33"/>
      <c r="GF170" s="33"/>
      <c r="GG170" s="33"/>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c r="HJ170" s="33"/>
      <c r="HK170" s="33"/>
      <c r="HL170" s="33"/>
      <c r="HM170" s="33"/>
      <c r="HN170" s="33"/>
      <c r="HO170" s="33"/>
      <c r="HP170" s="33"/>
      <c r="HQ170" s="33"/>
      <c r="HR170" s="33"/>
      <c r="HS170" s="33"/>
      <c r="HT170" s="33"/>
      <c r="HU170" s="33"/>
      <c r="HV170" s="33"/>
      <c r="HW170" s="33"/>
      <c r="HX170" s="33"/>
      <c r="HY170" s="33"/>
      <c r="HZ170" s="33"/>
      <c r="IA170" s="33"/>
      <c r="IB170" s="33"/>
      <c r="IC170" s="33"/>
      <c r="ID170" s="33"/>
      <c r="IE170" s="33"/>
      <c r="IF170" s="33"/>
      <c r="IG170" s="33"/>
      <c r="IH170" s="33"/>
      <c r="II170" s="33"/>
      <c r="IJ170" s="33"/>
      <c r="IK170" s="33"/>
      <c r="IL170" s="33"/>
      <c r="IM170" s="33"/>
      <c r="IN170" s="33"/>
      <c r="IO170" s="33"/>
      <c r="IP170" s="33"/>
      <c r="IQ170" s="33"/>
      <c r="IR170" s="33"/>
      <c r="IS170" s="33"/>
      <c r="IT170" s="33"/>
      <c r="IU170" s="33"/>
      <c r="IV170" s="33"/>
      <c r="IW170" s="33"/>
      <c r="IX170" s="33"/>
      <c r="IY170" s="33"/>
    </row>
    <row r="171" spans="1:259" ht="18">
      <c r="A171" s="35" t="s">
        <v>67</v>
      </c>
      <c r="B171" s="33"/>
      <c r="C171" s="33"/>
      <c r="D171" s="33"/>
      <c r="E171" s="33"/>
      <c r="F171" s="33"/>
      <c r="G171" s="33"/>
      <c r="H171" s="33"/>
      <c r="I171" s="33"/>
      <c r="J171" s="33"/>
      <c r="K171" s="33"/>
      <c r="L171" s="33"/>
      <c r="M171" s="33"/>
      <c r="N171" s="33"/>
      <c r="O171" s="33"/>
      <c r="P171" s="33"/>
      <c r="Q171" s="33"/>
      <c r="R171" s="33"/>
      <c r="S171" s="33"/>
      <c r="T171" s="33"/>
      <c r="U171" s="33"/>
      <c r="V171" s="98"/>
      <c r="W171" s="33"/>
      <c r="X171" s="33"/>
      <c r="Y171" s="33"/>
      <c r="Z171" s="33"/>
      <c r="AA171" s="33"/>
      <c r="AB171" s="103"/>
      <c r="AC171" s="33"/>
      <c r="AD171" s="33"/>
      <c r="AE171" s="33"/>
      <c r="AF171" s="33"/>
      <c r="AG171" s="33"/>
      <c r="AH171" s="33"/>
      <c r="AI171" s="33"/>
      <c r="AJ171" s="33"/>
      <c r="AK171" s="88"/>
      <c r="AL171" s="79"/>
      <c r="AM171" s="33"/>
      <c r="AN171" s="33"/>
      <c r="AO171" s="33"/>
      <c r="AP171" s="33"/>
      <c r="AQ171" s="88"/>
      <c r="AR171" s="33"/>
      <c r="AS171" s="33"/>
      <c r="AT171" s="33"/>
      <c r="AU171" s="33"/>
      <c r="AV171" s="33"/>
      <c r="AW171" s="33"/>
      <c r="AX171" s="33"/>
      <c r="AY171" s="33"/>
      <c r="AZ171" s="77"/>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v>80</v>
      </c>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88"/>
      <c r="EF171" s="93"/>
      <c r="EG171" s="83"/>
      <c r="EH171" s="108"/>
      <c r="EI171" s="33"/>
      <c r="EJ171" s="33"/>
      <c r="EK171" s="33"/>
      <c r="EL171" s="33"/>
      <c r="EM171" s="33"/>
      <c r="EN171" s="33"/>
      <c r="EO171" s="33"/>
      <c r="EP171" s="33"/>
      <c r="EQ171" s="33"/>
      <c r="ER171" s="33"/>
      <c r="ES171" s="33"/>
      <c r="ET171" s="33"/>
      <c r="EU171" s="33"/>
      <c r="EV171" s="33"/>
      <c r="EW171" s="33"/>
      <c r="EX171" s="33"/>
      <c r="EY171" s="33"/>
      <c r="EZ171" s="33"/>
      <c r="FA171" s="33"/>
      <c r="FB171" s="33"/>
      <c r="FC171" s="33"/>
      <c r="FD171" s="33"/>
      <c r="FE171" s="33"/>
      <c r="FF171" s="33"/>
      <c r="FG171" s="33"/>
      <c r="FH171" s="33"/>
      <c r="FI171" s="33"/>
      <c r="FJ171" s="33"/>
      <c r="FK171" s="33"/>
      <c r="FL171" s="33"/>
      <c r="FM171" s="33"/>
      <c r="FN171" s="33"/>
      <c r="FO171" s="33"/>
      <c r="FP171" s="33"/>
      <c r="FQ171" s="33"/>
      <c r="FR171" s="33"/>
      <c r="FS171" s="33"/>
      <c r="FT171" s="33"/>
      <c r="FU171" s="33"/>
      <c r="FV171" s="33"/>
      <c r="FW171" s="33"/>
      <c r="FX171" s="33"/>
      <c r="FY171" s="33"/>
      <c r="FZ171" s="33"/>
      <c r="GA171" s="33"/>
      <c r="GB171" s="33"/>
      <c r="GC171" s="33"/>
      <c r="GD171" s="33"/>
      <c r="GE171" s="33"/>
      <c r="GF171" s="33"/>
      <c r="GG171" s="33"/>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c r="HJ171" s="33"/>
      <c r="HK171" s="33"/>
      <c r="HL171" s="33"/>
      <c r="HM171" s="33"/>
      <c r="HN171" s="33"/>
      <c r="HO171" s="33"/>
      <c r="HP171" s="33"/>
      <c r="HQ171" s="33"/>
      <c r="HR171" s="33"/>
      <c r="HS171" s="33"/>
      <c r="HT171" s="33"/>
      <c r="HU171" s="33"/>
      <c r="HV171" s="33"/>
      <c r="HW171" s="33"/>
      <c r="HX171" s="33"/>
      <c r="HY171" s="33"/>
      <c r="HZ171" s="33"/>
      <c r="IA171" s="33"/>
      <c r="IB171" s="33"/>
      <c r="IC171" s="33"/>
      <c r="ID171" s="33"/>
      <c r="IE171" s="33"/>
      <c r="IF171" s="33"/>
      <c r="IG171" s="33"/>
      <c r="IH171" s="33"/>
      <c r="II171" s="33"/>
      <c r="IJ171" s="33"/>
      <c r="IK171" s="33"/>
      <c r="IL171" s="33"/>
      <c r="IM171" s="33"/>
      <c r="IN171" s="33"/>
      <c r="IO171" s="33"/>
      <c r="IP171" s="33"/>
      <c r="IQ171" s="33"/>
      <c r="IR171" s="33"/>
      <c r="IS171" s="33"/>
      <c r="IT171" s="33"/>
      <c r="IU171" s="33"/>
      <c r="IV171" s="33"/>
      <c r="IW171" s="33"/>
      <c r="IX171" s="33"/>
      <c r="IY171" s="33"/>
    </row>
    <row r="172" spans="1:259" ht="18">
      <c r="A172" s="35" t="s">
        <v>393</v>
      </c>
      <c r="B172" s="33"/>
      <c r="C172" s="33"/>
      <c r="D172" s="33"/>
      <c r="E172" s="33"/>
      <c r="F172" s="33"/>
      <c r="G172" s="33"/>
      <c r="H172" s="33"/>
      <c r="I172" s="33"/>
      <c r="J172" s="33"/>
      <c r="K172" s="33"/>
      <c r="L172" s="33"/>
      <c r="M172" s="33"/>
      <c r="N172" s="33"/>
      <c r="O172" s="33"/>
      <c r="P172" s="33"/>
      <c r="Q172" s="33"/>
      <c r="R172" s="33"/>
      <c r="S172" s="33"/>
      <c r="T172" s="33"/>
      <c r="U172" s="33"/>
      <c r="V172" s="98"/>
      <c r="W172" s="33"/>
      <c r="X172" s="33"/>
      <c r="Y172" s="33"/>
      <c r="Z172" s="33"/>
      <c r="AA172" s="33"/>
      <c r="AB172" s="103"/>
      <c r="AC172" s="33"/>
      <c r="AD172" s="33"/>
      <c r="AE172" s="33"/>
      <c r="AF172" s="33"/>
      <c r="AG172" s="33"/>
      <c r="AH172" s="33"/>
      <c r="AI172" s="33"/>
      <c r="AJ172" s="33"/>
      <c r="AK172" s="88"/>
      <c r="AL172" s="79"/>
      <c r="AM172" s="33"/>
      <c r="AN172" s="33"/>
      <c r="AO172" s="33"/>
      <c r="AP172" s="33"/>
      <c r="AQ172" s="88"/>
      <c r="AR172" s="33"/>
      <c r="AS172" s="33"/>
      <c r="AT172" s="33"/>
      <c r="AU172" s="33"/>
      <c r="AV172" s="33"/>
      <c r="AW172" s="33"/>
      <c r="AX172" s="33"/>
      <c r="AY172" s="33"/>
      <c r="AZ172" s="77"/>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v>80</v>
      </c>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88"/>
      <c r="EF172" s="93"/>
      <c r="EG172" s="83"/>
      <c r="EH172" s="108"/>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c r="FG172" s="33"/>
      <c r="FH172" s="33"/>
      <c r="FI172" s="33"/>
      <c r="FJ172" s="33"/>
      <c r="FK172" s="33"/>
      <c r="FL172" s="33"/>
      <c r="FM172" s="33"/>
      <c r="FN172" s="33"/>
      <c r="FO172" s="33"/>
      <c r="FP172" s="33"/>
      <c r="FQ172" s="33"/>
      <c r="FR172" s="33"/>
      <c r="FS172" s="33"/>
      <c r="FT172" s="33"/>
      <c r="FU172" s="33"/>
      <c r="FV172" s="33"/>
      <c r="FW172" s="33"/>
      <c r="FX172" s="33"/>
      <c r="FY172" s="33"/>
      <c r="FZ172" s="33"/>
      <c r="GA172" s="33"/>
      <c r="GB172" s="33"/>
      <c r="GC172" s="33"/>
      <c r="GD172" s="33"/>
      <c r="GE172" s="33"/>
      <c r="GF172" s="33"/>
      <c r="GG172" s="33"/>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c r="HJ172" s="33"/>
      <c r="HK172" s="33"/>
      <c r="HL172" s="33"/>
      <c r="HM172" s="33"/>
      <c r="HN172" s="33"/>
      <c r="HO172" s="33"/>
      <c r="HP172" s="33"/>
      <c r="HQ172" s="33"/>
      <c r="HR172" s="33"/>
      <c r="HS172" s="33"/>
      <c r="HT172" s="33"/>
      <c r="HU172" s="33"/>
      <c r="HV172" s="33"/>
      <c r="HW172" s="33"/>
      <c r="HX172" s="33"/>
      <c r="HY172" s="33"/>
      <c r="HZ172" s="33"/>
      <c r="IA172" s="33"/>
      <c r="IB172" s="33"/>
      <c r="IC172" s="33"/>
      <c r="ID172" s="33"/>
      <c r="IE172" s="33"/>
      <c r="IF172" s="33"/>
      <c r="IG172" s="33"/>
      <c r="IH172" s="33"/>
      <c r="II172" s="33"/>
      <c r="IJ172" s="33"/>
      <c r="IK172" s="33"/>
      <c r="IL172" s="33"/>
      <c r="IM172" s="33"/>
      <c r="IN172" s="33"/>
      <c r="IO172" s="33"/>
      <c r="IP172" s="33"/>
      <c r="IQ172" s="33"/>
      <c r="IR172" s="33"/>
      <c r="IS172" s="33"/>
      <c r="IT172" s="33"/>
      <c r="IU172" s="33"/>
      <c r="IV172" s="33"/>
      <c r="IW172" s="33"/>
      <c r="IX172" s="33"/>
      <c r="IY172" s="33"/>
    </row>
    <row r="173" spans="1:259">
      <c r="A173" s="61">
        <v>77.2</v>
      </c>
      <c r="B173" s="33"/>
      <c r="C173" s="33"/>
      <c r="D173" s="33"/>
      <c r="E173" s="33"/>
      <c r="F173" s="33"/>
      <c r="G173" s="33"/>
      <c r="H173" s="33"/>
      <c r="I173" s="33"/>
      <c r="J173" s="33"/>
      <c r="K173" s="33"/>
      <c r="L173" s="33"/>
      <c r="M173" s="33"/>
      <c r="N173" s="33"/>
      <c r="O173" s="33"/>
      <c r="P173" s="33"/>
      <c r="Q173" s="33"/>
      <c r="R173" s="33"/>
      <c r="S173" s="33"/>
      <c r="T173" s="33"/>
      <c r="U173" s="33"/>
      <c r="V173" s="98"/>
      <c r="W173" s="33"/>
      <c r="X173" s="33"/>
      <c r="Y173" s="33"/>
      <c r="Z173" s="33"/>
      <c r="AA173" s="33"/>
      <c r="AB173" s="103"/>
      <c r="AC173" s="33"/>
      <c r="AD173" s="33"/>
      <c r="AE173" s="33"/>
      <c r="AF173" s="33"/>
      <c r="AG173" s="33"/>
      <c r="AH173" s="33"/>
      <c r="AI173" s="33"/>
      <c r="AJ173" s="33"/>
      <c r="AK173" s="88"/>
      <c r="AL173" s="79"/>
      <c r="AM173" s="33"/>
      <c r="AN173" s="33"/>
      <c r="AO173" s="33"/>
      <c r="AP173" s="33"/>
      <c r="AQ173" s="88"/>
      <c r="AR173" s="33"/>
      <c r="AS173" s="33"/>
      <c r="AT173" s="33"/>
      <c r="AU173" s="33"/>
      <c r="AV173" s="33"/>
      <c r="AW173" s="33"/>
      <c r="AX173" s="33"/>
      <c r="AY173" s="33"/>
      <c r="AZ173" s="77">
        <v>89</v>
      </c>
      <c r="BA173" s="33"/>
      <c r="BB173" s="33"/>
      <c r="BC173" s="33"/>
      <c r="BD173" s="33"/>
      <c r="BE173" s="33"/>
      <c r="BF173" s="33"/>
      <c r="BG173" s="33"/>
      <c r="BH173" s="33"/>
      <c r="BI173" s="33"/>
      <c r="BJ173" s="33"/>
      <c r="BK173" s="33"/>
      <c r="BL173" s="33"/>
      <c r="BM173" s="33"/>
      <c r="BN173" s="33"/>
      <c r="BO173" s="33"/>
      <c r="BP173" s="33"/>
      <c r="BQ173" s="33"/>
      <c r="BR173" s="33"/>
      <c r="BS173" s="33"/>
      <c r="BT173" s="33"/>
      <c r="BU173" s="33"/>
      <c r="BV173" s="33"/>
      <c r="BW173" s="33"/>
      <c r="BX173" s="33"/>
      <c r="BY173" s="33"/>
      <c r="BZ173" s="33"/>
      <c r="CA173" s="33"/>
      <c r="CB173" s="33"/>
      <c r="CC173" s="33"/>
      <c r="CD173" s="33"/>
      <c r="CE173" s="33"/>
      <c r="CF173" s="33"/>
      <c r="CG173" s="33"/>
      <c r="CH173" s="33"/>
      <c r="CI173" s="33"/>
      <c r="CJ173" s="33"/>
      <c r="CK173" s="33"/>
      <c r="CL173" s="33"/>
      <c r="CM173" s="33"/>
      <c r="CN173" s="33"/>
      <c r="CO173" s="33"/>
      <c r="CP173" s="33"/>
      <c r="CQ173" s="33"/>
      <c r="CR173" s="33"/>
      <c r="CS173" s="33"/>
      <c r="CT173" s="33"/>
      <c r="CU173" s="33"/>
      <c r="CV173" s="33"/>
      <c r="CW173" s="33"/>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c r="EB173" s="33"/>
      <c r="EC173" s="33"/>
      <c r="ED173" s="33"/>
      <c r="EE173" s="88"/>
      <c r="EF173" s="93"/>
      <c r="EG173" s="83"/>
      <c r="EH173" s="108"/>
      <c r="EI173" s="33"/>
      <c r="EJ173" s="33"/>
      <c r="EK173" s="33"/>
      <c r="EL173" s="33"/>
      <c r="EM173" s="33"/>
      <c r="EN173" s="33"/>
      <c r="EO173" s="33"/>
      <c r="EP173" s="33"/>
      <c r="EQ173" s="33"/>
      <c r="ER173" s="33"/>
      <c r="ES173" s="33"/>
      <c r="ET173" s="33"/>
      <c r="EU173" s="33"/>
      <c r="EV173" s="33"/>
      <c r="EW173" s="33"/>
      <c r="EX173" s="33"/>
      <c r="EY173" s="33"/>
      <c r="EZ173" s="33"/>
      <c r="FA173" s="33"/>
      <c r="FB173" s="33"/>
      <c r="FC173" s="33"/>
      <c r="FD173" s="33"/>
      <c r="FE173" s="33"/>
      <c r="FF173" s="33"/>
      <c r="FG173" s="33"/>
      <c r="FH173" s="33"/>
      <c r="FI173" s="33"/>
      <c r="FJ173" s="33"/>
      <c r="FK173" s="33"/>
      <c r="FL173" s="33"/>
      <c r="FM173" s="33"/>
      <c r="FN173" s="33"/>
      <c r="FO173" s="33"/>
      <c r="FP173" s="33"/>
      <c r="FQ173" s="33"/>
      <c r="FR173" s="33"/>
      <c r="FS173" s="33"/>
      <c r="FT173" s="33"/>
      <c r="FU173" s="33"/>
      <c r="FV173" s="33"/>
      <c r="FW173" s="33"/>
      <c r="FX173" s="33"/>
      <c r="FY173" s="33"/>
      <c r="FZ173" s="33"/>
      <c r="GA173" s="33"/>
      <c r="GB173" s="33"/>
      <c r="GC173" s="33"/>
      <c r="GD173" s="33"/>
      <c r="GE173" s="33"/>
      <c r="GF173" s="33"/>
      <c r="GG173" s="33"/>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c r="HJ173" s="33"/>
      <c r="HK173" s="33"/>
      <c r="HL173" s="33"/>
      <c r="HM173" s="33"/>
      <c r="HN173" s="33"/>
      <c r="HO173" s="33"/>
      <c r="HP173" s="33"/>
      <c r="HQ173" s="33"/>
      <c r="HR173" s="33"/>
      <c r="HS173" s="33"/>
      <c r="HT173" s="33"/>
      <c r="HU173" s="33"/>
      <c r="HV173" s="33"/>
      <c r="HW173" s="33"/>
      <c r="HX173" s="33"/>
      <c r="HY173" s="33"/>
      <c r="HZ173" s="33"/>
      <c r="IA173" s="33"/>
      <c r="IB173" s="33"/>
      <c r="IC173" s="33"/>
      <c r="ID173" s="33"/>
      <c r="IE173" s="33"/>
      <c r="IF173" s="33"/>
      <c r="IG173" s="33"/>
      <c r="IH173" s="33"/>
      <c r="II173" s="33"/>
      <c r="IJ173" s="33"/>
      <c r="IK173" s="33"/>
      <c r="IL173" s="33"/>
      <c r="IM173" s="33"/>
      <c r="IN173" s="33"/>
      <c r="IO173" s="33"/>
      <c r="IP173" s="33"/>
      <c r="IQ173" s="33"/>
      <c r="IR173" s="33"/>
      <c r="IS173" s="33"/>
      <c r="IT173" s="33"/>
      <c r="IU173" s="33"/>
      <c r="IV173" s="33"/>
      <c r="IW173" s="33"/>
      <c r="IX173" s="33"/>
      <c r="IY173" s="33"/>
    </row>
    <row r="174" spans="1:259" ht="18">
      <c r="A174" s="35" t="s">
        <v>213</v>
      </c>
      <c r="B174" s="33"/>
      <c r="C174" s="33"/>
      <c r="D174" s="33"/>
      <c r="E174" s="33"/>
      <c r="F174" s="33"/>
      <c r="G174" s="33"/>
      <c r="H174" s="33"/>
      <c r="I174" s="33"/>
      <c r="J174" s="33"/>
      <c r="K174" s="33"/>
      <c r="L174" s="33"/>
      <c r="M174" s="33"/>
      <c r="N174" s="33"/>
      <c r="O174" s="33"/>
      <c r="P174" s="33"/>
      <c r="Q174" s="33"/>
      <c r="R174" s="33"/>
      <c r="S174" s="33"/>
      <c r="T174" s="33"/>
      <c r="U174" s="33"/>
      <c r="V174" s="98"/>
      <c r="W174" s="33"/>
      <c r="X174" s="33"/>
      <c r="Y174" s="33"/>
      <c r="Z174" s="33"/>
      <c r="AA174" s="33"/>
      <c r="AB174" s="103"/>
      <c r="AC174" s="33"/>
      <c r="AD174" s="33"/>
      <c r="AE174" s="33"/>
      <c r="AF174" s="33"/>
      <c r="AG174" s="33"/>
      <c r="AH174" s="33"/>
      <c r="AI174" s="33"/>
      <c r="AJ174" s="33"/>
      <c r="AK174" s="88"/>
      <c r="AL174" s="79"/>
      <c r="AM174" s="33"/>
      <c r="AN174" s="33"/>
      <c r="AO174" s="33"/>
      <c r="AP174" s="33"/>
      <c r="AQ174" s="88"/>
      <c r="AR174" s="33"/>
      <c r="AS174" s="33"/>
      <c r="AT174" s="33"/>
      <c r="AU174" s="33"/>
      <c r="AV174" s="33"/>
      <c r="AW174" s="33"/>
      <c r="AX174" s="33"/>
      <c r="AY174" s="33"/>
      <c r="AZ174" s="77">
        <v>89</v>
      </c>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88"/>
      <c r="EF174" s="93"/>
      <c r="EG174" s="83"/>
      <c r="EH174" s="108"/>
      <c r="EI174" s="33"/>
      <c r="EJ174" s="33"/>
      <c r="EK174" s="33"/>
      <c r="EL174" s="33"/>
      <c r="EM174" s="33"/>
      <c r="EN174" s="33"/>
      <c r="EO174" s="33"/>
      <c r="EP174" s="33"/>
      <c r="EQ174" s="33"/>
      <c r="ER174" s="33"/>
      <c r="ES174" s="33"/>
      <c r="ET174" s="33"/>
      <c r="EU174" s="33"/>
      <c r="EV174" s="33"/>
      <c r="EW174" s="33"/>
      <c r="EX174" s="33"/>
      <c r="EY174" s="33"/>
      <c r="EZ174" s="33"/>
      <c r="FA174" s="33"/>
      <c r="FB174" s="33"/>
      <c r="FC174" s="33"/>
      <c r="FD174" s="33"/>
      <c r="FE174" s="33"/>
      <c r="FF174" s="33"/>
      <c r="FG174" s="33"/>
      <c r="FH174" s="33"/>
      <c r="FI174" s="33"/>
      <c r="FJ174" s="33"/>
      <c r="FK174" s="33"/>
      <c r="FL174" s="33"/>
      <c r="FM174" s="33"/>
      <c r="FN174" s="33"/>
      <c r="FO174" s="33"/>
      <c r="FP174" s="33"/>
      <c r="FQ174" s="33"/>
      <c r="FR174" s="33"/>
      <c r="FS174" s="33"/>
      <c r="FT174" s="33"/>
      <c r="FU174" s="33"/>
      <c r="FV174" s="33"/>
      <c r="FW174" s="33"/>
      <c r="FX174" s="33"/>
      <c r="FY174" s="33"/>
      <c r="FZ174" s="33"/>
      <c r="GA174" s="33"/>
      <c r="GB174" s="33"/>
      <c r="GC174" s="33"/>
      <c r="GD174" s="33"/>
      <c r="GE174" s="33"/>
      <c r="GF174" s="33"/>
      <c r="GG174" s="33"/>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c r="HJ174" s="33"/>
      <c r="HK174" s="33"/>
      <c r="HL174" s="33"/>
      <c r="HM174" s="33"/>
      <c r="HN174" s="33"/>
      <c r="HO174" s="33"/>
      <c r="HP174" s="33"/>
      <c r="HQ174" s="33"/>
      <c r="HR174" s="33"/>
      <c r="HS174" s="33"/>
      <c r="HT174" s="33"/>
      <c r="HU174" s="33"/>
      <c r="HV174" s="33"/>
      <c r="HW174" s="33"/>
      <c r="HX174" s="33"/>
      <c r="HY174" s="33"/>
      <c r="HZ174" s="33"/>
      <c r="IA174" s="33"/>
      <c r="IB174" s="33"/>
      <c r="IC174" s="33"/>
      <c r="ID174" s="33"/>
      <c r="IE174" s="33"/>
      <c r="IF174" s="33"/>
      <c r="IG174" s="33"/>
      <c r="IH174" s="33"/>
      <c r="II174" s="33"/>
      <c r="IJ174" s="33"/>
      <c r="IK174" s="33"/>
      <c r="IL174" s="33"/>
      <c r="IM174" s="33"/>
      <c r="IN174" s="33"/>
      <c r="IO174" s="33"/>
      <c r="IP174" s="33"/>
      <c r="IQ174" s="33"/>
      <c r="IR174" s="33"/>
      <c r="IS174" s="33"/>
      <c r="IT174" s="33"/>
      <c r="IU174" s="33"/>
      <c r="IV174" s="33"/>
      <c r="IW174" s="33"/>
      <c r="IX174" s="33"/>
      <c r="IY174" s="33"/>
    </row>
    <row r="175" spans="1:259">
      <c r="A175" s="61">
        <v>78</v>
      </c>
      <c r="B175" s="33">
        <v>176</v>
      </c>
      <c r="C175" s="33"/>
      <c r="D175" s="33"/>
      <c r="E175" s="33"/>
      <c r="F175" s="33"/>
      <c r="G175" s="33"/>
      <c r="H175" s="33"/>
      <c r="I175" s="33"/>
      <c r="J175" s="33"/>
      <c r="K175" s="33"/>
      <c r="L175" s="33"/>
      <c r="M175" s="33"/>
      <c r="N175" s="33"/>
      <c r="O175" s="33"/>
      <c r="P175" s="33"/>
      <c r="Q175" s="33"/>
      <c r="R175" s="33"/>
      <c r="S175" s="33"/>
      <c r="T175" s="33"/>
      <c r="U175" s="33"/>
      <c r="V175" s="98"/>
      <c r="W175" s="33"/>
      <c r="X175" s="33"/>
      <c r="Y175" s="33">
        <v>90</v>
      </c>
      <c r="Z175" s="33"/>
      <c r="AA175" s="33"/>
      <c r="AB175" s="103"/>
      <c r="AC175" s="33"/>
      <c r="AD175" s="33"/>
      <c r="AE175" s="33"/>
      <c r="AF175" s="33"/>
      <c r="AG175" s="33"/>
      <c r="AH175" s="33"/>
      <c r="AI175" s="33"/>
      <c r="AJ175" s="33"/>
      <c r="AK175" s="88"/>
      <c r="AL175" s="79"/>
      <c r="AM175" s="33"/>
      <c r="AN175" s="33"/>
      <c r="AO175" s="33">
        <v>98</v>
      </c>
      <c r="AP175" s="33">
        <v>75</v>
      </c>
      <c r="AQ175" s="88"/>
      <c r="AR175" s="33"/>
      <c r="AS175" s="33"/>
      <c r="AT175" s="33"/>
      <c r="AU175" s="33"/>
      <c r="AV175" s="33"/>
      <c r="AW175" s="33"/>
      <c r="AX175" s="33"/>
      <c r="AY175" s="33"/>
      <c r="AZ175" s="77"/>
      <c r="BA175" s="33"/>
      <c r="BB175" s="33"/>
      <c r="BC175" s="33"/>
      <c r="BD175" s="33"/>
      <c r="BE175" s="33">
        <v>70</v>
      </c>
      <c r="BF175" s="33"/>
      <c r="BG175" s="33">
        <v>78</v>
      </c>
      <c r="BH175" s="33"/>
      <c r="BI175" s="33"/>
      <c r="BJ175" s="33"/>
      <c r="BK175" s="33">
        <v>375</v>
      </c>
      <c r="BL175" s="33"/>
      <c r="BM175" s="33"/>
      <c r="BN175" s="33">
        <v>77</v>
      </c>
      <c r="BO175" s="33"/>
      <c r="BP175" s="33"/>
      <c r="BQ175" s="33"/>
      <c r="BR175" s="33"/>
      <c r="BS175" s="33"/>
      <c r="BT175" s="33">
        <v>94</v>
      </c>
      <c r="BU175" s="33"/>
      <c r="BV175" s="33">
        <v>85</v>
      </c>
      <c r="BW175" s="33"/>
      <c r="BX175" s="33"/>
      <c r="BY175" s="33"/>
      <c r="BZ175" s="33">
        <v>88</v>
      </c>
      <c r="CA175" s="33"/>
      <c r="CB175" s="33"/>
      <c r="CC175" s="33"/>
      <c r="CD175" s="33">
        <v>85</v>
      </c>
      <c r="CE175" s="33"/>
      <c r="CF175" s="33"/>
      <c r="CG175" s="33"/>
      <c r="CH175" s="33"/>
      <c r="CI175" s="33"/>
      <c r="CJ175" s="33"/>
      <c r="CK175" s="33"/>
      <c r="CL175" s="33">
        <v>94</v>
      </c>
      <c r="CM175" s="33"/>
      <c r="CN175" s="33"/>
      <c r="CO175" s="33"/>
      <c r="CP175" s="33"/>
      <c r="CQ175" s="33">
        <v>75</v>
      </c>
      <c r="CR175" s="33"/>
      <c r="CS175" s="33"/>
      <c r="CT175" s="33"/>
      <c r="CU175" s="33"/>
      <c r="CV175" s="33"/>
      <c r="CW175" s="33"/>
      <c r="CX175" s="33"/>
      <c r="CY175" s="33"/>
      <c r="CZ175" s="33"/>
      <c r="DA175" s="33"/>
      <c r="DB175" s="33"/>
      <c r="DC175" s="33"/>
      <c r="DD175" s="33"/>
      <c r="DE175" s="33"/>
      <c r="DF175" s="33"/>
      <c r="DG175" s="33"/>
      <c r="DH175" s="33"/>
      <c r="DI175" s="33"/>
      <c r="DJ175" s="33"/>
      <c r="DK175" s="33"/>
      <c r="DL175" s="33"/>
      <c r="DM175" s="33">
        <v>95</v>
      </c>
      <c r="DN175" s="33"/>
      <c r="DO175" s="33">
        <v>109</v>
      </c>
      <c r="DP175" s="33">
        <v>95</v>
      </c>
      <c r="DQ175" s="33">
        <v>94</v>
      </c>
      <c r="DR175" s="33">
        <v>175</v>
      </c>
      <c r="DS175" s="33">
        <v>92</v>
      </c>
      <c r="DT175" s="33">
        <v>90</v>
      </c>
      <c r="DU175" s="33">
        <v>88</v>
      </c>
      <c r="DV175" s="33"/>
      <c r="DW175" s="33"/>
      <c r="DX175" s="33"/>
      <c r="DY175" s="33"/>
      <c r="DZ175" s="33"/>
      <c r="EA175" s="33"/>
      <c r="EB175" s="33"/>
      <c r="EC175" s="33"/>
      <c r="ED175" s="33"/>
      <c r="EE175" s="88"/>
      <c r="EF175" s="93"/>
      <c r="EG175" s="83"/>
      <c r="EH175" s="108"/>
      <c r="EI175" s="33"/>
      <c r="EJ175" s="33"/>
      <c r="EK175" s="33"/>
      <c r="EL175" s="33"/>
      <c r="EM175" s="33"/>
      <c r="EN175" s="33"/>
      <c r="EO175" s="33"/>
      <c r="EP175" s="33"/>
      <c r="EQ175" s="33"/>
      <c r="ER175" s="33"/>
      <c r="ES175" s="33"/>
      <c r="ET175" s="33"/>
      <c r="EU175" s="33"/>
      <c r="EV175" s="33"/>
      <c r="EW175" s="33"/>
      <c r="EX175" s="33"/>
      <c r="EY175" s="33"/>
      <c r="EZ175" s="33"/>
      <c r="FA175" s="33"/>
      <c r="FB175" s="33"/>
      <c r="FC175" s="33"/>
      <c r="FD175" s="33"/>
      <c r="FE175" s="33"/>
      <c r="FF175" s="33"/>
      <c r="FG175" s="33"/>
      <c r="FH175" s="33"/>
      <c r="FI175" s="33"/>
      <c r="FJ175" s="33"/>
      <c r="FK175" s="33"/>
      <c r="FL175" s="33"/>
      <c r="FM175" s="33"/>
      <c r="FN175" s="33"/>
      <c r="FO175" s="33"/>
      <c r="FP175" s="33"/>
      <c r="FQ175" s="33"/>
      <c r="FR175" s="33"/>
      <c r="FS175" s="33"/>
      <c r="FT175" s="33"/>
      <c r="FU175" s="33"/>
      <c r="FV175" s="33"/>
      <c r="FW175" s="33"/>
      <c r="FX175" s="33"/>
      <c r="FY175" s="33"/>
      <c r="FZ175" s="33"/>
      <c r="GA175" s="33"/>
      <c r="GB175" s="33"/>
      <c r="GC175" s="33"/>
      <c r="GD175" s="33"/>
      <c r="GE175" s="33"/>
      <c r="GF175" s="33"/>
      <c r="GG175" s="33"/>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c r="HJ175" s="33"/>
      <c r="HK175" s="33"/>
      <c r="HL175" s="33"/>
      <c r="HM175" s="33"/>
      <c r="HN175" s="33"/>
      <c r="HO175" s="33"/>
      <c r="HP175" s="33"/>
      <c r="HQ175" s="33"/>
      <c r="HR175" s="33"/>
      <c r="HS175" s="33"/>
      <c r="HT175" s="33"/>
      <c r="HU175" s="33"/>
      <c r="HV175" s="33"/>
      <c r="HW175" s="33"/>
      <c r="HX175" s="33"/>
      <c r="HY175" s="33"/>
      <c r="HZ175" s="33"/>
      <c r="IA175" s="33"/>
      <c r="IB175" s="33"/>
      <c r="IC175" s="33"/>
      <c r="ID175" s="33"/>
      <c r="IE175" s="33"/>
      <c r="IF175" s="33"/>
      <c r="IG175" s="33"/>
      <c r="IH175" s="33"/>
      <c r="II175" s="33"/>
      <c r="IJ175" s="33"/>
      <c r="IK175" s="33"/>
      <c r="IL175" s="33"/>
      <c r="IM175" s="33"/>
      <c r="IN175" s="33"/>
      <c r="IO175" s="33"/>
      <c r="IP175" s="33"/>
      <c r="IQ175" s="33"/>
      <c r="IR175" s="33"/>
      <c r="IS175" s="33"/>
      <c r="IT175" s="33"/>
      <c r="IU175" s="33"/>
      <c r="IV175" s="33"/>
      <c r="IW175" s="33"/>
      <c r="IX175" s="33"/>
      <c r="IY175" s="33"/>
    </row>
    <row r="176" spans="1:259" ht="18">
      <c r="A176" s="35" t="s">
        <v>230</v>
      </c>
      <c r="B176" s="33">
        <v>176</v>
      </c>
      <c r="C176" s="33"/>
      <c r="D176" s="33"/>
      <c r="E176" s="33"/>
      <c r="F176" s="33"/>
      <c r="G176" s="33"/>
      <c r="H176" s="33"/>
      <c r="I176" s="33"/>
      <c r="J176" s="33"/>
      <c r="K176" s="33"/>
      <c r="L176" s="33"/>
      <c r="M176" s="33"/>
      <c r="N176" s="33"/>
      <c r="O176" s="33"/>
      <c r="P176" s="33"/>
      <c r="Q176" s="33"/>
      <c r="R176" s="33"/>
      <c r="S176" s="33"/>
      <c r="T176" s="33"/>
      <c r="U176" s="33"/>
      <c r="V176" s="98"/>
      <c r="W176" s="33"/>
      <c r="X176" s="33"/>
      <c r="Y176" s="33"/>
      <c r="Z176" s="33"/>
      <c r="AA176" s="33"/>
      <c r="AB176" s="103"/>
      <c r="AC176" s="33"/>
      <c r="AD176" s="33"/>
      <c r="AE176" s="33"/>
      <c r="AF176" s="33"/>
      <c r="AG176" s="33"/>
      <c r="AH176" s="33"/>
      <c r="AI176" s="33"/>
      <c r="AJ176" s="33"/>
      <c r="AK176" s="88"/>
      <c r="AL176" s="79"/>
      <c r="AM176" s="33"/>
      <c r="AN176" s="33"/>
      <c r="AO176" s="33"/>
      <c r="AP176" s="33">
        <v>75</v>
      </c>
      <c r="AQ176" s="88"/>
      <c r="AR176" s="33"/>
      <c r="AS176" s="33"/>
      <c r="AT176" s="33"/>
      <c r="AU176" s="33"/>
      <c r="AV176" s="33"/>
      <c r="AW176" s="33"/>
      <c r="AX176" s="33"/>
      <c r="AY176" s="33"/>
      <c r="AZ176" s="77"/>
      <c r="BA176" s="33"/>
      <c r="BB176" s="33"/>
      <c r="BC176" s="33"/>
      <c r="BD176" s="33"/>
      <c r="BE176" s="33">
        <v>70</v>
      </c>
      <c r="BF176" s="33"/>
      <c r="BG176" s="33"/>
      <c r="BH176" s="33"/>
      <c r="BI176" s="33"/>
      <c r="BJ176" s="33"/>
      <c r="BK176" s="33">
        <v>206</v>
      </c>
      <c r="BL176" s="33"/>
      <c r="BM176" s="33"/>
      <c r="BN176" s="33"/>
      <c r="BO176" s="33"/>
      <c r="BP176" s="33"/>
      <c r="BQ176" s="33"/>
      <c r="BR176" s="33"/>
      <c r="BS176" s="33"/>
      <c r="BT176" s="33">
        <v>94</v>
      </c>
      <c r="BU176" s="33"/>
      <c r="BV176" s="33">
        <v>85</v>
      </c>
      <c r="BW176" s="33"/>
      <c r="BX176" s="33"/>
      <c r="BY176" s="33"/>
      <c r="BZ176" s="33"/>
      <c r="CA176" s="33"/>
      <c r="CB176" s="33"/>
      <c r="CC176" s="33"/>
      <c r="CD176" s="33"/>
      <c r="CE176" s="33"/>
      <c r="CF176" s="33"/>
      <c r="CG176" s="33"/>
      <c r="CH176" s="33"/>
      <c r="CI176" s="33"/>
      <c r="CJ176" s="33"/>
      <c r="CK176" s="33"/>
      <c r="CL176" s="33"/>
      <c r="CM176" s="33"/>
      <c r="CN176" s="33"/>
      <c r="CO176" s="33"/>
      <c r="CP176" s="33"/>
      <c r="CQ176" s="33"/>
      <c r="CR176" s="33"/>
      <c r="CS176" s="33"/>
      <c r="CT176" s="33"/>
      <c r="CU176" s="33"/>
      <c r="CV176" s="33"/>
      <c r="CW176" s="33"/>
      <c r="CX176" s="33"/>
      <c r="CY176" s="33"/>
      <c r="CZ176" s="33"/>
      <c r="DA176" s="33"/>
      <c r="DB176" s="33"/>
      <c r="DC176" s="33"/>
      <c r="DD176" s="33"/>
      <c r="DE176" s="33"/>
      <c r="DF176" s="33"/>
      <c r="DG176" s="33"/>
      <c r="DH176" s="33"/>
      <c r="DI176" s="33"/>
      <c r="DJ176" s="33"/>
      <c r="DK176" s="33"/>
      <c r="DL176" s="33"/>
      <c r="DM176" s="33">
        <v>95</v>
      </c>
      <c r="DN176" s="33"/>
      <c r="DO176" s="33">
        <v>109</v>
      </c>
      <c r="DP176" s="33">
        <v>95</v>
      </c>
      <c r="DQ176" s="33">
        <v>94</v>
      </c>
      <c r="DR176" s="33">
        <v>175</v>
      </c>
      <c r="DS176" s="33"/>
      <c r="DT176" s="33"/>
      <c r="DU176" s="33"/>
      <c r="DV176" s="33"/>
      <c r="DW176" s="33"/>
      <c r="DX176" s="33"/>
      <c r="DY176" s="33"/>
      <c r="DZ176" s="33"/>
      <c r="EA176" s="33"/>
      <c r="EB176" s="33"/>
      <c r="EC176" s="33"/>
      <c r="ED176" s="33"/>
      <c r="EE176" s="88"/>
      <c r="EF176" s="93"/>
      <c r="EG176" s="83"/>
      <c r="EH176" s="108"/>
      <c r="EI176" s="33"/>
      <c r="EJ176" s="33"/>
      <c r="EK176" s="33"/>
      <c r="EL176" s="33"/>
      <c r="EM176" s="33"/>
      <c r="EN176" s="33"/>
      <c r="EO176" s="33"/>
      <c r="EP176" s="33"/>
      <c r="EQ176" s="33"/>
      <c r="ER176" s="33"/>
      <c r="ES176" s="33"/>
      <c r="ET176" s="33"/>
      <c r="EU176" s="33"/>
      <c r="EV176" s="33"/>
      <c r="EW176" s="33"/>
      <c r="EX176" s="33"/>
      <c r="EY176" s="33"/>
      <c r="EZ176" s="33"/>
      <c r="FA176" s="33"/>
      <c r="FB176" s="33"/>
      <c r="FC176" s="33"/>
      <c r="FD176" s="33"/>
      <c r="FE176" s="33"/>
      <c r="FF176" s="33"/>
      <c r="FG176" s="33"/>
      <c r="FH176" s="33"/>
      <c r="FI176" s="33"/>
      <c r="FJ176" s="33"/>
      <c r="FK176" s="33"/>
      <c r="FL176" s="33"/>
      <c r="FM176" s="33"/>
      <c r="FN176" s="33"/>
      <c r="FO176" s="33"/>
      <c r="FP176" s="33"/>
      <c r="FQ176" s="33"/>
      <c r="FR176" s="33"/>
      <c r="FS176" s="33"/>
      <c r="FT176" s="33"/>
      <c r="FU176" s="33"/>
      <c r="FV176" s="33"/>
      <c r="FW176" s="33"/>
      <c r="FX176" s="33"/>
      <c r="FY176" s="33"/>
      <c r="FZ176" s="33"/>
      <c r="GA176" s="33"/>
      <c r="GB176" s="33"/>
      <c r="GC176" s="33"/>
      <c r="GD176" s="33"/>
      <c r="GE176" s="33"/>
      <c r="GF176" s="33"/>
      <c r="GG176" s="33"/>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c r="HJ176" s="33"/>
      <c r="HK176" s="33"/>
      <c r="HL176" s="33"/>
      <c r="HM176" s="33"/>
      <c r="HN176" s="33"/>
      <c r="HO176" s="33"/>
      <c r="HP176" s="33"/>
      <c r="HQ176" s="33"/>
      <c r="HR176" s="33"/>
      <c r="HS176" s="33"/>
      <c r="HT176" s="33"/>
      <c r="HU176" s="33"/>
      <c r="HV176" s="33"/>
      <c r="HW176" s="33"/>
      <c r="HX176" s="33"/>
      <c r="HY176" s="33"/>
      <c r="HZ176" s="33"/>
      <c r="IA176" s="33"/>
      <c r="IB176" s="33"/>
      <c r="IC176" s="33"/>
      <c r="ID176" s="33"/>
      <c r="IE176" s="33"/>
      <c r="IF176" s="33"/>
      <c r="IG176" s="33"/>
      <c r="IH176" s="33"/>
      <c r="II176" s="33"/>
      <c r="IJ176" s="33"/>
      <c r="IK176" s="33"/>
      <c r="IL176" s="33"/>
      <c r="IM176" s="33"/>
      <c r="IN176" s="33"/>
      <c r="IO176" s="33"/>
      <c r="IP176" s="33"/>
      <c r="IQ176" s="33"/>
      <c r="IR176" s="33"/>
      <c r="IS176" s="33"/>
      <c r="IT176" s="33"/>
      <c r="IU176" s="33"/>
      <c r="IV176" s="33"/>
      <c r="IW176" s="33"/>
      <c r="IX176" s="33"/>
      <c r="IY176" s="33"/>
    </row>
    <row r="177" spans="1:259" ht="18">
      <c r="A177" s="35" t="s">
        <v>238</v>
      </c>
      <c r="B177" s="33"/>
      <c r="C177" s="33"/>
      <c r="D177" s="33"/>
      <c r="E177" s="33"/>
      <c r="F177" s="33"/>
      <c r="G177" s="33"/>
      <c r="H177" s="33"/>
      <c r="I177" s="33"/>
      <c r="J177" s="33"/>
      <c r="K177" s="33"/>
      <c r="L177" s="33"/>
      <c r="M177" s="33"/>
      <c r="N177" s="33"/>
      <c r="O177" s="33"/>
      <c r="P177" s="33"/>
      <c r="Q177" s="33"/>
      <c r="R177" s="33"/>
      <c r="S177" s="33"/>
      <c r="T177" s="33"/>
      <c r="U177" s="33"/>
      <c r="V177" s="98"/>
      <c r="W177" s="33"/>
      <c r="X177" s="33"/>
      <c r="Y177" s="33">
        <v>90</v>
      </c>
      <c r="Z177" s="33"/>
      <c r="AA177" s="33"/>
      <c r="AB177" s="103"/>
      <c r="AC177" s="33"/>
      <c r="AD177" s="33"/>
      <c r="AE177" s="33"/>
      <c r="AF177" s="33"/>
      <c r="AG177" s="33"/>
      <c r="AH177" s="33"/>
      <c r="AI177" s="33"/>
      <c r="AJ177" s="33"/>
      <c r="AK177" s="88"/>
      <c r="AL177" s="79"/>
      <c r="AM177" s="33"/>
      <c r="AN177" s="33"/>
      <c r="AO177" s="33">
        <v>98</v>
      </c>
      <c r="AP177" s="33"/>
      <c r="AQ177" s="88"/>
      <c r="AR177" s="33"/>
      <c r="AS177" s="33"/>
      <c r="AT177" s="33"/>
      <c r="AU177" s="33"/>
      <c r="AV177" s="33"/>
      <c r="AW177" s="33"/>
      <c r="AX177" s="33"/>
      <c r="AY177" s="33"/>
      <c r="AZ177" s="77"/>
      <c r="BA177" s="33"/>
      <c r="BB177" s="33"/>
      <c r="BC177" s="33"/>
      <c r="BD177" s="33"/>
      <c r="BE177" s="33"/>
      <c r="BF177" s="33"/>
      <c r="BG177" s="33">
        <v>78</v>
      </c>
      <c r="BH177" s="33"/>
      <c r="BI177" s="33"/>
      <c r="BJ177" s="33"/>
      <c r="BK177" s="33">
        <v>169</v>
      </c>
      <c r="BL177" s="33"/>
      <c r="BM177" s="33"/>
      <c r="BN177" s="33">
        <v>77</v>
      </c>
      <c r="BO177" s="33"/>
      <c r="BP177" s="33"/>
      <c r="BQ177" s="33"/>
      <c r="BR177" s="33"/>
      <c r="BS177" s="33"/>
      <c r="BT177" s="33"/>
      <c r="BU177" s="33"/>
      <c r="BV177" s="33"/>
      <c r="BW177" s="33"/>
      <c r="BX177" s="33"/>
      <c r="BY177" s="33"/>
      <c r="BZ177" s="33">
        <v>88</v>
      </c>
      <c r="CA177" s="33"/>
      <c r="CB177" s="33"/>
      <c r="CC177" s="33"/>
      <c r="CD177" s="33">
        <v>85</v>
      </c>
      <c r="CE177" s="33"/>
      <c r="CF177" s="33"/>
      <c r="CG177" s="33"/>
      <c r="CH177" s="33"/>
      <c r="CI177" s="33"/>
      <c r="CJ177" s="33"/>
      <c r="CK177" s="33"/>
      <c r="CL177" s="33">
        <v>94</v>
      </c>
      <c r="CM177" s="33"/>
      <c r="CN177" s="33"/>
      <c r="CO177" s="33"/>
      <c r="CP177" s="33"/>
      <c r="CQ177" s="33">
        <v>75</v>
      </c>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v>92</v>
      </c>
      <c r="DT177" s="33">
        <v>90</v>
      </c>
      <c r="DU177" s="33">
        <v>88</v>
      </c>
      <c r="DV177" s="33"/>
      <c r="DW177" s="33"/>
      <c r="DX177" s="33"/>
      <c r="DY177" s="33"/>
      <c r="DZ177" s="33"/>
      <c r="EA177" s="33"/>
      <c r="EB177" s="33"/>
      <c r="EC177" s="33"/>
      <c r="ED177" s="33"/>
      <c r="EE177" s="88"/>
      <c r="EF177" s="93"/>
      <c r="EG177" s="83"/>
      <c r="EH177" s="108"/>
      <c r="EI177" s="33"/>
      <c r="EJ177" s="33"/>
      <c r="EK177" s="33"/>
      <c r="EL177" s="33"/>
      <c r="EM177" s="33"/>
      <c r="EN177" s="33"/>
      <c r="EO177" s="33"/>
      <c r="EP177" s="33"/>
      <c r="EQ177" s="33"/>
      <c r="ER177" s="33"/>
      <c r="ES177" s="33"/>
      <c r="ET177" s="33"/>
      <c r="EU177" s="33"/>
      <c r="EV177" s="33"/>
      <c r="EW177" s="33"/>
      <c r="EX177" s="33"/>
      <c r="EY177" s="33"/>
      <c r="EZ177" s="33"/>
      <c r="FA177" s="33"/>
      <c r="FB177" s="33"/>
      <c r="FC177" s="33"/>
      <c r="FD177" s="33"/>
      <c r="FE177" s="33"/>
      <c r="FF177" s="33"/>
      <c r="FG177" s="33"/>
      <c r="FH177" s="33"/>
      <c r="FI177" s="33"/>
      <c r="FJ177" s="33"/>
      <c r="FK177" s="33"/>
      <c r="FL177" s="33"/>
      <c r="FM177" s="33"/>
      <c r="FN177" s="33"/>
      <c r="FO177" s="33"/>
      <c r="FP177" s="33"/>
      <c r="FQ177" s="33"/>
      <c r="FR177" s="33"/>
      <c r="FS177" s="33"/>
      <c r="FT177" s="33"/>
      <c r="FU177" s="33"/>
      <c r="FV177" s="33"/>
      <c r="FW177" s="33"/>
      <c r="FX177" s="33"/>
      <c r="FY177" s="33"/>
      <c r="FZ177" s="33"/>
      <c r="GA177" s="33"/>
      <c r="GB177" s="33"/>
      <c r="GC177" s="33"/>
      <c r="GD177" s="33"/>
      <c r="GE177" s="33"/>
      <c r="GF177" s="33"/>
      <c r="GG177" s="33"/>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c r="HJ177" s="33"/>
      <c r="HK177" s="33"/>
      <c r="HL177" s="33"/>
      <c r="HM177" s="33"/>
      <c r="HN177" s="33"/>
      <c r="HO177" s="33"/>
      <c r="HP177" s="33"/>
      <c r="HQ177" s="33"/>
      <c r="HR177" s="33"/>
      <c r="HS177" s="33"/>
      <c r="HT177" s="33"/>
      <c r="HU177" s="33"/>
      <c r="HV177" s="33"/>
      <c r="HW177" s="33"/>
      <c r="HX177" s="33"/>
      <c r="HY177" s="33"/>
      <c r="HZ177" s="33"/>
      <c r="IA177" s="33"/>
      <c r="IB177" s="33"/>
      <c r="IC177" s="33"/>
      <c r="ID177" s="33"/>
      <c r="IE177" s="33"/>
      <c r="IF177" s="33"/>
      <c r="IG177" s="33"/>
      <c r="IH177" s="33"/>
      <c r="II177" s="33"/>
      <c r="IJ177" s="33"/>
      <c r="IK177" s="33"/>
      <c r="IL177" s="33"/>
      <c r="IM177" s="33"/>
      <c r="IN177" s="33"/>
      <c r="IO177" s="33"/>
      <c r="IP177" s="33"/>
      <c r="IQ177" s="33"/>
      <c r="IR177" s="33"/>
      <c r="IS177" s="33"/>
      <c r="IT177" s="33"/>
      <c r="IU177" s="33"/>
      <c r="IV177" s="33"/>
      <c r="IW177" s="33"/>
      <c r="IX177" s="33"/>
      <c r="IY177" s="33"/>
    </row>
    <row r="178" spans="1:259">
      <c r="A178" s="61">
        <v>79</v>
      </c>
      <c r="B178" s="33"/>
      <c r="C178" s="33">
        <v>90</v>
      </c>
      <c r="D178" s="33"/>
      <c r="E178" s="33"/>
      <c r="F178" s="33"/>
      <c r="G178" s="33"/>
      <c r="H178" s="33"/>
      <c r="I178" s="33"/>
      <c r="J178" s="33"/>
      <c r="K178" s="33"/>
      <c r="L178" s="33"/>
      <c r="M178" s="33"/>
      <c r="N178" s="33"/>
      <c r="O178" s="33"/>
      <c r="P178" s="33"/>
      <c r="Q178" s="33"/>
      <c r="R178" s="33"/>
      <c r="S178" s="33"/>
      <c r="T178" s="33"/>
      <c r="U178" s="33"/>
      <c r="V178" s="98"/>
      <c r="W178" s="33"/>
      <c r="X178" s="33"/>
      <c r="Y178" s="33"/>
      <c r="Z178" s="33"/>
      <c r="AA178" s="33"/>
      <c r="AB178" s="103"/>
      <c r="AC178" s="33"/>
      <c r="AD178" s="33"/>
      <c r="AE178" s="33"/>
      <c r="AF178" s="33"/>
      <c r="AG178" s="33"/>
      <c r="AH178" s="33"/>
      <c r="AI178" s="33"/>
      <c r="AJ178" s="33"/>
      <c r="AK178" s="88"/>
      <c r="AL178" s="79"/>
      <c r="AM178" s="33"/>
      <c r="AN178" s="33"/>
      <c r="AO178" s="33"/>
      <c r="AP178" s="33">
        <v>76</v>
      </c>
      <c r="AQ178" s="88"/>
      <c r="AR178" s="33"/>
      <c r="AS178" s="33"/>
      <c r="AT178" s="33"/>
      <c r="AU178" s="33"/>
      <c r="AV178" s="33"/>
      <c r="AW178" s="33"/>
      <c r="AX178" s="33">
        <v>85</v>
      </c>
      <c r="AY178" s="33"/>
      <c r="AZ178" s="77"/>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33">
        <v>90</v>
      </c>
      <c r="BX178" s="33"/>
      <c r="BY178" s="33"/>
      <c r="BZ178" s="33"/>
      <c r="CA178" s="33"/>
      <c r="CB178" s="33"/>
      <c r="CC178" s="33"/>
      <c r="CD178" s="33"/>
      <c r="CE178" s="33"/>
      <c r="CF178" s="33"/>
      <c r="CG178" s="33"/>
      <c r="CH178" s="33"/>
      <c r="CI178" s="33"/>
      <c r="CJ178" s="33"/>
      <c r="CK178" s="33"/>
      <c r="CL178" s="33"/>
      <c r="CM178" s="33"/>
      <c r="CN178" s="33"/>
      <c r="CO178" s="33"/>
      <c r="CP178" s="33"/>
      <c r="CQ178" s="33"/>
      <c r="CR178" s="33"/>
      <c r="CS178" s="33"/>
      <c r="CT178" s="33"/>
      <c r="CU178" s="33"/>
      <c r="CV178" s="33"/>
      <c r="CW178" s="33"/>
      <c r="CX178" s="33"/>
      <c r="CY178" s="33"/>
      <c r="CZ178" s="33"/>
      <c r="DA178" s="33"/>
      <c r="DB178" s="33"/>
      <c r="DC178" s="33"/>
      <c r="DD178" s="33"/>
      <c r="DE178" s="33"/>
      <c r="DF178" s="33"/>
      <c r="DG178" s="33"/>
      <c r="DH178" s="33"/>
      <c r="DI178" s="33"/>
      <c r="DJ178" s="33"/>
      <c r="DK178" s="33"/>
      <c r="DL178" s="33"/>
      <c r="DM178" s="33">
        <v>88</v>
      </c>
      <c r="DN178" s="33">
        <v>84</v>
      </c>
      <c r="DO178" s="33"/>
      <c r="DP178" s="33"/>
      <c r="DQ178" s="33"/>
      <c r="DR178" s="33"/>
      <c r="DS178" s="33"/>
      <c r="DT178" s="33"/>
      <c r="DU178" s="33"/>
      <c r="DV178" s="33"/>
      <c r="DW178" s="33"/>
      <c r="DX178" s="33"/>
      <c r="DY178" s="33"/>
      <c r="DZ178" s="33"/>
      <c r="EA178" s="33"/>
      <c r="EB178" s="33"/>
      <c r="EC178" s="33"/>
      <c r="ED178" s="33"/>
      <c r="EE178" s="88"/>
      <c r="EF178" s="93"/>
      <c r="EG178" s="83"/>
      <c r="EH178" s="108"/>
      <c r="EI178" s="33"/>
      <c r="EJ178" s="33"/>
      <c r="EK178" s="33"/>
      <c r="EL178" s="33"/>
      <c r="EM178" s="33"/>
      <c r="EN178" s="33"/>
      <c r="EO178" s="33"/>
      <c r="EP178" s="33"/>
      <c r="EQ178" s="33"/>
      <c r="ER178" s="33"/>
      <c r="ES178" s="33"/>
      <c r="ET178" s="33"/>
      <c r="EU178" s="33"/>
      <c r="EV178" s="33"/>
      <c r="EW178" s="33"/>
      <c r="EX178" s="33"/>
      <c r="EY178" s="33"/>
      <c r="EZ178" s="33"/>
      <c r="FA178" s="33"/>
      <c r="FB178" s="33"/>
      <c r="FC178" s="33"/>
      <c r="FD178" s="33"/>
      <c r="FE178" s="33"/>
      <c r="FF178" s="33"/>
      <c r="FG178" s="33"/>
      <c r="FH178" s="33"/>
      <c r="FI178" s="33"/>
      <c r="FJ178" s="33"/>
      <c r="FK178" s="33"/>
      <c r="FL178" s="33"/>
      <c r="FM178" s="33"/>
      <c r="FN178" s="33"/>
      <c r="FO178" s="33"/>
      <c r="FP178" s="33"/>
      <c r="FQ178" s="33"/>
      <c r="FR178" s="33"/>
      <c r="FS178" s="33"/>
      <c r="FT178" s="33"/>
      <c r="FU178" s="33"/>
      <c r="FV178" s="33"/>
      <c r="FW178" s="33"/>
      <c r="FX178" s="33"/>
      <c r="FY178" s="33"/>
      <c r="FZ178" s="33"/>
      <c r="GA178" s="33"/>
      <c r="GB178" s="33"/>
      <c r="GC178" s="33"/>
      <c r="GD178" s="33"/>
      <c r="GE178" s="33"/>
      <c r="GF178" s="33"/>
      <c r="GG178" s="33"/>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c r="HJ178" s="33"/>
      <c r="HK178" s="33"/>
      <c r="HL178" s="33"/>
      <c r="HM178" s="33"/>
      <c r="HN178" s="33"/>
      <c r="HO178" s="33"/>
      <c r="HP178" s="33"/>
      <c r="HQ178" s="33"/>
      <c r="HR178" s="33"/>
      <c r="HS178" s="33"/>
      <c r="HT178" s="33"/>
      <c r="HU178" s="33"/>
      <c r="HV178" s="33"/>
      <c r="HW178" s="33"/>
      <c r="HX178" s="33"/>
      <c r="HY178" s="33"/>
      <c r="HZ178" s="33"/>
      <c r="IA178" s="33"/>
      <c r="IB178" s="33"/>
      <c r="IC178" s="33"/>
      <c r="ID178" s="33"/>
      <c r="IE178" s="33"/>
      <c r="IF178" s="33"/>
      <c r="IG178" s="33"/>
      <c r="IH178" s="33"/>
      <c r="II178" s="33"/>
      <c r="IJ178" s="33"/>
      <c r="IK178" s="33"/>
      <c r="IL178" s="33"/>
      <c r="IM178" s="33"/>
      <c r="IN178" s="33"/>
      <c r="IO178" s="33"/>
      <c r="IP178" s="33"/>
      <c r="IQ178" s="33"/>
      <c r="IR178" s="33"/>
      <c r="IS178" s="33"/>
      <c r="IT178" s="33"/>
      <c r="IU178" s="33"/>
      <c r="IV178" s="33"/>
      <c r="IW178" s="33"/>
      <c r="IX178" s="33"/>
      <c r="IY178" s="33"/>
    </row>
    <row r="179" spans="1:259" ht="18">
      <c r="A179" s="35" t="s">
        <v>223</v>
      </c>
      <c r="B179" s="33"/>
      <c r="C179" s="33">
        <v>90</v>
      </c>
      <c r="D179" s="33"/>
      <c r="E179" s="33"/>
      <c r="F179" s="33"/>
      <c r="G179" s="33"/>
      <c r="H179" s="33"/>
      <c r="I179" s="33"/>
      <c r="J179" s="33"/>
      <c r="K179" s="33"/>
      <c r="L179" s="33"/>
      <c r="M179" s="33"/>
      <c r="N179" s="33"/>
      <c r="O179" s="33"/>
      <c r="P179" s="33"/>
      <c r="Q179" s="33"/>
      <c r="R179" s="33"/>
      <c r="S179" s="33"/>
      <c r="T179" s="33"/>
      <c r="U179" s="33"/>
      <c r="V179" s="98"/>
      <c r="W179" s="33"/>
      <c r="X179" s="33"/>
      <c r="Y179" s="33"/>
      <c r="Z179" s="33"/>
      <c r="AA179" s="33"/>
      <c r="AB179" s="103"/>
      <c r="AC179" s="33"/>
      <c r="AD179" s="33"/>
      <c r="AE179" s="33"/>
      <c r="AF179" s="33"/>
      <c r="AG179" s="33"/>
      <c r="AH179" s="33"/>
      <c r="AI179" s="33"/>
      <c r="AJ179" s="33"/>
      <c r="AK179" s="88"/>
      <c r="AL179" s="79"/>
      <c r="AM179" s="33"/>
      <c r="AN179" s="33"/>
      <c r="AO179" s="33"/>
      <c r="AP179" s="33"/>
      <c r="AQ179" s="88"/>
      <c r="AR179" s="33"/>
      <c r="AS179" s="33"/>
      <c r="AT179" s="33"/>
      <c r="AU179" s="33"/>
      <c r="AV179" s="33"/>
      <c r="AW179" s="33"/>
      <c r="AX179" s="33"/>
      <c r="AY179" s="33"/>
      <c r="AZ179" s="77"/>
      <c r="BA179" s="33"/>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33"/>
      <c r="BX179" s="33"/>
      <c r="BY179" s="33"/>
      <c r="BZ179" s="33"/>
      <c r="CA179" s="33"/>
      <c r="CB179" s="33"/>
      <c r="CC179" s="33"/>
      <c r="CD179" s="33"/>
      <c r="CE179" s="33"/>
      <c r="CF179" s="33"/>
      <c r="CG179" s="33"/>
      <c r="CH179" s="33"/>
      <c r="CI179" s="33"/>
      <c r="CJ179" s="33"/>
      <c r="CK179" s="33"/>
      <c r="CL179" s="33"/>
      <c r="CM179" s="33"/>
      <c r="CN179" s="33"/>
      <c r="CO179" s="33"/>
      <c r="CP179" s="33"/>
      <c r="CQ179" s="33"/>
      <c r="CR179" s="33"/>
      <c r="CS179" s="33"/>
      <c r="CT179" s="33"/>
      <c r="CU179" s="33"/>
      <c r="CV179" s="33"/>
      <c r="CW179" s="33"/>
      <c r="CX179" s="33"/>
      <c r="CY179" s="33"/>
      <c r="CZ179" s="33"/>
      <c r="DA179" s="33"/>
      <c r="DB179" s="33"/>
      <c r="DC179" s="33"/>
      <c r="DD179" s="33"/>
      <c r="DE179" s="33"/>
      <c r="DF179" s="33"/>
      <c r="DG179" s="33"/>
      <c r="DH179" s="33"/>
      <c r="DI179" s="33"/>
      <c r="DJ179" s="33"/>
      <c r="DK179" s="33"/>
      <c r="DL179" s="33"/>
      <c r="DM179" s="33">
        <v>88</v>
      </c>
      <c r="DN179" s="33">
        <v>84</v>
      </c>
      <c r="DO179" s="33"/>
      <c r="DP179" s="33"/>
      <c r="DQ179" s="33"/>
      <c r="DR179" s="33"/>
      <c r="DS179" s="33"/>
      <c r="DT179" s="33"/>
      <c r="DU179" s="33"/>
      <c r="DV179" s="33"/>
      <c r="DW179" s="33"/>
      <c r="DX179" s="33"/>
      <c r="DY179" s="33"/>
      <c r="DZ179" s="33"/>
      <c r="EA179" s="33"/>
      <c r="EB179" s="33"/>
      <c r="EC179" s="33"/>
      <c r="ED179" s="33"/>
      <c r="EE179" s="88"/>
      <c r="EF179" s="93"/>
      <c r="EG179" s="83"/>
      <c r="EH179" s="108"/>
      <c r="EI179" s="33"/>
      <c r="EJ179" s="33"/>
      <c r="EK179" s="33"/>
      <c r="EL179" s="33"/>
      <c r="EM179" s="33"/>
      <c r="EN179" s="33"/>
      <c r="EO179" s="33"/>
      <c r="EP179" s="33"/>
      <c r="EQ179" s="33"/>
      <c r="ER179" s="33"/>
      <c r="ES179" s="33"/>
      <c r="ET179" s="33"/>
      <c r="EU179" s="33"/>
      <c r="EV179" s="33"/>
      <c r="EW179" s="33"/>
      <c r="EX179" s="33"/>
      <c r="EY179" s="33"/>
      <c r="EZ179" s="33"/>
      <c r="FA179" s="33"/>
      <c r="FB179" s="33"/>
      <c r="FC179" s="33"/>
      <c r="FD179" s="33"/>
      <c r="FE179" s="33"/>
      <c r="FF179" s="33"/>
      <c r="FG179" s="33"/>
      <c r="FH179" s="33"/>
      <c r="FI179" s="33"/>
      <c r="FJ179" s="33"/>
      <c r="FK179" s="33"/>
      <c r="FL179" s="33"/>
      <c r="FM179" s="33"/>
      <c r="FN179" s="33"/>
      <c r="FO179" s="33"/>
      <c r="FP179" s="33"/>
      <c r="FQ179" s="33"/>
      <c r="FR179" s="33"/>
      <c r="FS179" s="33"/>
      <c r="FT179" s="33"/>
      <c r="FU179" s="33"/>
      <c r="FV179" s="33"/>
      <c r="FW179" s="33"/>
      <c r="FX179" s="33"/>
      <c r="FY179" s="33"/>
      <c r="FZ179" s="33"/>
      <c r="GA179" s="33"/>
      <c r="GB179" s="33"/>
      <c r="GC179" s="33"/>
      <c r="GD179" s="33"/>
      <c r="GE179" s="33"/>
      <c r="GF179" s="33"/>
      <c r="GG179" s="33"/>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c r="HJ179" s="33"/>
      <c r="HK179" s="33"/>
      <c r="HL179" s="33"/>
      <c r="HM179" s="33"/>
      <c r="HN179" s="33"/>
      <c r="HO179" s="33"/>
      <c r="HP179" s="33"/>
      <c r="HQ179" s="33"/>
      <c r="HR179" s="33"/>
      <c r="HS179" s="33"/>
      <c r="HT179" s="33"/>
      <c r="HU179" s="33"/>
      <c r="HV179" s="33"/>
      <c r="HW179" s="33"/>
      <c r="HX179" s="33"/>
      <c r="HY179" s="33"/>
      <c r="HZ179" s="33"/>
      <c r="IA179" s="33"/>
      <c r="IB179" s="33"/>
      <c r="IC179" s="33"/>
      <c r="ID179" s="33"/>
      <c r="IE179" s="33"/>
      <c r="IF179" s="33"/>
      <c r="IG179" s="33"/>
      <c r="IH179" s="33"/>
      <c r="II179" s="33"/>
      <c r="IJ179" s="33"/>
      <c r="IK179" s="33"/>
      <c r="IL179" s="33"/>
      <c r="IM179" s="33"/>
      <c r="IN179" s="33"/>
      <c r="IO179" s="33"/>
      <c r="IP179" s="33"/>
      <c r="IQ179" s="33"/>
      <c r="IR179" s="33"/>
      <c r="IS179" s="33"/>
      <c r="IT179" s="33"/>
      <c r="IU179" s="33"/>
      <c r="IV179" s="33"/>
      <c r="IW179" s="33"/>
      <c r="IX179" s="33"/>
      <c r="IY179" s="33"/>
    </row>
    <row r="180" spans="1:259" ht="18">
      <c r="A180" s="35" t="s">
        <v>515</v>
      </c>
      <c r="B180" s="33"/>
      <c r="C180" s="33"/>
      <c r="D180" s="33"/>
      <c r="E180" s="33"/>
      <c r="F180" s="33"/>
      <c r="G180" s="33"/>
      <c r="H180" s="33"/>
      <c r="I180" s="33"/>
      <c r="J180" s="33"/>
      <c r="K180" s="33"/>
      <c r="L180" s="33"/>
      <c r="M180" s="33"/>
      <c r="N180" s="33"/>
      <c r="O180" s="33"/>
      <c r="P180" s="33"/>
      <c r="Q180" s="33"/>
      <c r="R180" s="33"/>
      <c r="S180" s="33"/>
      <c r="T180" s="33"/>
      <c r="U180" s="33"/>
      <c r="V180" s="98"/>
      <c r="W180" s="33"/>
      <c r="X180" s="33"/>
      <c r="Y180" s="33"/>
      <c r="Z180" s="33"/>
      <c r="AA180" s="33"/>
      <c r="AB180" s="103"/>
      <c r="AC180" s="33"/>
      <c r="AD180" s="33"/>
      <c r="AE180" s="33"/>
      <c r="AF180" s="33"/>
      <c r="AG180" s="33"/>
      <c r="AH180" s="33"/>
      <c r="AI180" s="33"/>
      <c r="AJ180" s="33"/>
      <c r="AK180" s="88"/>
      <c r="AL180" s="79"/>
      <c r="AM180" s="33"/>
      <c r="AN180" s="33"/>
      <c r="AO180" s="33"/>
      <c r="AP180" s="33">
        <v>76</v>
      </c>
      <c r="AQ180" s="88"/>
      <c r="AR180" s="33"/>
      <c r="AS180" s="33"/>
      <c r="AT180" s="33"/>
      <c r="AU180" s="33"/>
      <c r="AV180" s="33"/>
      <c r="AW180" s="33"/>
      <c r="AX180" s="33">
        <v>85</v>
      </c>
      <c r="AY180" s="33"/>
      <c r="AZ180" s="77"/>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33">
        <v>90</v>
      </c>
      <c r="BX180" s="33"/>
      <c r="BY180" s="33"/>
      <c r="BZ180" s="33"/>
      <c r="CA180" s="33"/>
      <c r="CB180" s="33"/>
      <c r="CC180" s="33"/>
      <c r="CD180" s="33"/>
      <c r="CE180" s="33"/>
      <c r="CF180" s="33"/>
      <c r="CG180" s="33"/>
      <c r="CH180" s="33"/>
      <c r="CI180" s="33"/>
      <c r="CJ180" s="33"/>
      <c r="CK180" s="33"/>
      <c r="CL180" s="33"/>
      <c r="CM180" s="33"/>
      <c r="CN180" s="33"/>
      <c r="CO180" s="33"/>
      <c r="CP180" s="33"/>
      <c r="CQ180" s="33"/>
      <c r="CR180" s="33"/>
      <c r="CS180" s="33"/>
      <c r="CT180" s="33"/>
      <c r="CU180" s="33"/>
      <c r="CV180" s="33"/>
      <c r="CW180" s="33"/>
      <c r="CX180" s="33"/>
      <c r="CY180" s="33"/>
      <c r="CZ180" s="33"/>
      <c r="DA180" s="33"/>
      <c r="DB180" s="33"/>
      <c r="DC180" s="33"/>
      <c r="DD180" s="33"/>
      <c r="DE180" s="33"/>
      <c r="DF180" s="33"/>
      <c r="DG180" s="33"/>
      <c r="DH180" s="33"/>
      <c r="DI180" s="33"/>
      <c r="DJ180" s="33"/>
      <c r="DK180" s="33"/>
      <c r="DL180" s="33"/>
      <c r="DM180" s="33"/>
      <c r="DN180" s="33"/>
      <c r="DO180" s="33"/>
      <c r="DP180" s="33"/>
      <c r="DQ180" s="33"/>
      <c r="DR180" s="33"/>
      <c r="DS180" s="33"/>
      <c r="DT180" s="33"/>
      <c r="DU180" s="33"/>
      <c r="DV180" s="33"/>
      <c r="DW180" s="33"/>
      <c r="DX180" s="33"/>
      <c r="DY180" s="33"/>
      <c r="DZ180" s="33"/>
      <c r="EA180" s="33"/>
      <c r="EB180" s="33"/>
      <c r="EC180" s="33"/>
      <c r="ED180" s="33"/>
      <c r="EE180" s="88"/>
      <c r="EF180" s="93"/>
      <c r="EG180" s="83"/>
      <c r="EH180" s="108"/>
      <c r="EI180" s="33"/>
      <c r="EJ180" s="33"/>
      <c r="EK180" s="33"/>
      <c r="EL180" s="33"/>
      <c r="EM180" s="33"/>
      <c r="EN180" s="33"/>
      <c r="EO180" s="33"/>
      <c r="EP180" s="33"/>
      <c r="EQ180" s="33"/>
      <c r="ER180" s="33"/>
      <c r="ES180" s="33"/>
      <c r="ET180" s="33"/>
      <c r="EU180" s="33"/>
      <c r="EV180" s="33"/>
      <c r="EW180" s="33"/>
      <c r="EX180" s="33"/>
      <c r="EY180" s="33"/>
      <c r="EZ180" s="33"/>
      <c r="FA180" s="33"/>
      <c r="FB180" s="33"/>
      <c r="FC180" s="33"/>
      <c r="FD180" s="33"/>
      <c r="FE180" s="33"/>
      <c r="FF180" s="33"/>
      <c r="FG180" s="33"/>
      <c r="FH180" s="33"/>
      <c r="FI180" s="33"/>
      <c r="FJ180" s="33"/>
      <c r="FK180" s="33"/>
      <c r="FL180" s="33"/>
      <c r="FM180" s="33"/>
      <c r="FN180" s="33"/>
      <c r="FO180" s="33"/>
      <c r="FP180" s="33"/>
      <c r="FQ180" s="33"/>
      <c r="FR180" s="33"/>
      <c r="FS180" s="33"/>
      <c r="FT180" s="33"/>
      <c r="FU180" s="33"/>
      <c r="FV180" s="33"/>
      <c r="FW180" s="33"/>
      <c r="FX180" s="33"/>
      <c r="FY180" s="33"/>
      <c r="FZ180" s="33"/>
      <c r="GA180" s="33"/>
      <c r="GB180" s="33"/>
      <c r="GC180" s="33"/>
      <c r="GD180" s="33"/>
      <c r="GE180" s="33"/>
      <c r="GF180" s="33"/>
      <c r="GG180" s="33"/>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c r="HJ180" s="33"/>
      <c r="HK180" s="33"/>
      <c r="HL180" s="33"/>
      <c r="HM180" s="33"/>
      <c r="HN180" s="33"/>
      <c r="HO180" s="33"/>
      <c r="HP180" s="33"/>
      <c r="HQ180" s="33"/>
      <c r="HR180" s="33"/>
      <c r="HS180" s="33"/>
      <c r="HT180" s="33"/>
      <c r="HU180" s="33"/>
      <c r="HV180" s="33"/>
      <c r="HW180" s="33"/>
      <c r="HX180" s="33"/>
      <c r="HY180" s="33"/>
      <c r="HZ180" s="33"/>
      <c r="IA180" s="33"/>
      <c r="IB180" s="33"/>
      <c r="IC180" s="33"/>
      <c r="ID180" s="33"/>
      <c r="IE180" s="33"/>
      <c r="IF180" s="33"/>
      <c r="IG180" s="33"/>
      <c r="IH180" s="33"/>
      <c r="II180" s="33"/>
      <c r="IJ180" s="33"/>
      <c r="IK180" s="33"/>
      <c r="IL180" s="33"/>
      <c r="IM180" s="33"/>
      <c r="IN180" s="33"/>
      <c r="IO180" s="33"/>
      <c r="IP180" s="33"/>
      <c r="IQ180" s="33"/>
      <c r="IR180" s="33"/>
      <c r="IS180" s="33"/>
      <c r="IT180" s="33"/>
      <c r="IU180" s="33"/>
      <c r="IV180" s="33"/>
      <c r="IW180" s="33"/>
      <c r="IX180" s="33"/>
      <c r="IY180" s="33"/>
    </row>
    <row r="181" spans="1:259" ht="35.25">
      <c r="A181" s="62">
        <v>80</v>
      </c>
      <c r="B181" s="33">
        <v>90</v>
      </c>
      <c r="C181" s="33"/>
      <c r="D181" s="33"/>
      <c r="E181" s="33"/>
      <c r="F181" s="33">
        <v>66</v>
      </c>
      <c r="G181" s="33"/>
      <c r="H181" s="33"/>
      <c r="I181" s="33"/>
      <c r="J181" s="33"/>
      <c r="K181" s="33"/>
      <c r="L181" s="33"/>
      <c r="M181" s="33"/>
      <c r="N181" s="33"/>
      <c r="O181" s="33"/>
      <c r="P181" s="33"/>
      <c r="Q181" s="33"/>
      <c r="R181" s="33">
        <v>173</v>
      </c>
      <c r="S181" s="33"/>
      <c r="T181" s="33"/>
      <c r="U181" s="33">
        <v>91</v>
      </c>
      <c r="V181" s="98">
        <v>248</v>
      </c>
      <c r="W181" s="33"/>
      <c r="X181" s="33"/>
      <c r="Y181" s="33">
        <v>73</v>
      </c>
      <c r="Z181" s="33"/>
      <c r="AA181" s="33"/>
      <c r="AB181" s="103"/>
      <c r="AC181" s="33">
        <v>93</v>
      </c>
      <c r="AD181" s="33">
        <v>91</v>
      </c>
      <c r="AE181" s="33"/>
      <c r="AF181" s="33"/>
      <c r="AG181" s="33"/>
      <c r="AH181" s="33"/>
      <c r="AI181" s="33"/>
      <c r="AJ181" s="33"/>
      <c r="AK181" s="88">
        <v>89</v>
      </c>
      <c r="AL181" s="79"/>
      <c r="AM181" s="33"/>
      <c r="AN181" s="33"/>
      <c r="AO181" s="33"/>
      <c r="AP181" s="33"/>
      <c r="AQ181" s="88">
        <v>74</v>
      </c>
      <c r="AR181" s="33"/>
      <c r="AS181" s="33"/>
      <c r="AT181" s="33"/>
      <c r="AU181" s="33"/>
      <c r="AV181" s="33"/>
      <c r="AW181" s="33"/>
      <c r="AX181" s="33"/>
      <c r="AY181" s="33"/>
      <c r="AZ181" s="77">
        <v>178</v>
      </c>
      <c r="BA181" s="33"/>
      <c r="BB181" s="33"/>
      <c r="BC181" s="33"/>
      <c r="BD181" s="33"/>
      <c r="BE181" s="33"/>
      <c r="BF181" s="33"/>
      <c r="BG181" s="33"/>
      <c r="BH181" s="33"/>
      <c r="BI181" s="33">
        <v>70</v>
      </c>
      <c r="BJ181" s="33"/>
      <c r="BK181" s="33"/>
      <c r="BL181" s="33"/>
      <c r="BM181" s="33"/>
      <c r="BN181" s="33"/>
      <c r="BO181" s="33"/>
      <c r="BP181" s="33"/>
      <c r="BQ181" s="33"/>
      <c r="BR181" s="33"/>
      <c r="BS181" s="33"/>
      <c r="BT181" s="33"/>
      <c r="BU181" s="33"/>
      <c r="BV181" s="33"/>
      <c r="BW181" s="33">
        <v>97</v>
      </c>
      <c r="BX181" s="33"/>
      <c r="BY181" s="33">
        <v>100</v>
      </c>
      <c r="BZ181" s="33">
        <v>84</v>
      </c>
      <c r="CA181" s="33">
        <v>210</v>
      </c>
      <c r="CB181" s="33">
        <v>176</v>
      </c>
      <c r="CC181" s="33">
        <v>97.5</v>
      </c>
      <c r="CD181" s="33">
        <v>370</v>
      </c>
      <c r="CE181" s="33">
        <v>97</v>
      </c>
      <c r="CF181" s="33"/>
      <c r="CG181" s="33">
        <v>75</v>
      </c>
      <c r="CH181" s="33">
        <v>343</v>
      </c>
      <c r="CI181" s="33"/>
      <c r="CJ181" s="33">
        <v>89</v>
      </c>
      <c r="CK181" s="33">
        <v>365.77</v>
      </c>
      <c r="CL181" s="33"/>
      <c r="CM181" s="33"/>
      <c r="CN181" s="33"/>
      <c r="CO181" s="33"/>
      <c r="CP181" s="33">
        <v>75</v>
      </c>
      <c r="CQ181" s="33"/>
      <c r="CR181" s="33">
        <v>94</v>
      </c>
      <c r="CS181" s="33"/>
      <c r="CT181" s="33"/>
      <c r="CU181" s="33"/>
      <c r="CV181" s="33"/>
      <c r="CW181" s="33"/>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88"/>
      <c r="EF181" s="93"/>
      <c r="EG181" s="83"/>
      <c r="EH181" s="108"/>
      <c r="EI181" s="33"/>
      <c r="EJ181" s="33">
        <v>189</v>
      </c>
      <c r="EK181" s="33"/>
      <c r="EL181" s="33"/>
      <c r="EM181" s="33"/>
      <c r="EN181" s="33"/>
      <c r="EO181" s="33"/>
      <c r="EP181" s="33"/>
      <c r="EQ181" s="33"/>
      <c r="ER181" s="33"/>
      <c r="ES181" s="33"/>
      <c r="ET181" s="33"/>
      <c r="EU181" s="33"/>
      <c r="EV181" s="33">
        <v>269</v>
      </c>
      <c r="EW181" s="33"/>
      <c r="EX181" s="33"/>
      <c r="EY181" s="33"/>
      <c r="EZ181" s="33"/>
      <c r="FA181" s="33"/>
      <c r="FB181" s="33"/>
      <c r="FC181" s="33"/>
      <c r="FD181" s="33"/>
      <c r="FE181" s="33"/>
      <c r="FF181" s="33"/>
      <c r="FG181" s="33"/>
      <c r="FH181" s="33"/>
      <c r="FI181" s="33"/>
      <c r="FJ181" s="33"/>
      <c r="FK181" s="33"/>
      <c r="FL181" s="33"/>
      <c r="FM181" s="33"/>
      <c r="FN181" s="33"/>
      <c r="FO181" s="33">
        <v>85</v>
      </c>
      <c r="FP181" s="33"/>
      <c r="FQ181" s="33"/>
      <c r="FR181" s="33"/>
      <c r="FS181" s="33"/>
      <c r="FT181" s="33"/>
      <c r="FU181" s="33"/>
      <c r="FV181" s="33"/>
      <c r="FW181" s="33"/>
      <c r="FX181" s="33"/>
      <c r="FY181" s="33"/>
      <c r="FZ181" s="33"/>
      <c r="GA181" s="33"/>
      <c r="GB181" s="33"/>
      <c r="GC181" s="33"/>
      <c r="GD181" s="33"/>
      <c r="GE181" s="33"/>
      <c r="GF181" s="33"/>
      <c r="GG181" s="33"/>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c r="HJ181" s="33"/>
      <c r="HK181" s="33"/>
      <c r="HL181" s="33"/>
      <c r="HM181" s="33"/>
      <c r="HN181" s="33"/>
      <c r="HO181" s="33"/>
      <c r="HP181" s="33"/>
      <c r="HQ181" s="33"/>
      <c r="HR181" s="33">
        <v>90</v>
      </c>
      <c r="HS181" s="33">
        <v>90</v>
      </c>
      <c r="HT181" s="33">
        <v>153</v>
      </c>
      <c r="HU181" s="33">
        <v>75</v>
      </c>
      <c r="HV181" s="33">
        <v>73</v>
      </c>
      <c r="HW181" s="33">
        <v>70</v>
      </c>
      <c r="HX181" s="33"/>
      <c r="HY181" s="33"/>
      <c r="HZ181" s="33"/>
      <c r="IA181" s="33"/>
      <c r="IB181" s="33"/>
      <c r="IC181" s="33"/>
      <c r="ID181" s="33"/>
      <c r="IE181" s="33"/>
      <c r="IF181" s="33"/>
      <c r="IG181" s="33"/>
      <c r="IH181" s="33"/>
      <c r="II181" s="33"/>
      <c r="IJ181" s="33"/>
      <c r="IK181" s="33"/>
      <c r="IL181" s="33"/>
      <c r="IM181" s="33"/>
      <c r="IN181" s="33"/>
      <c r="IO181" s="33"/>
      <c r="IP181" s="33"/>
      <c r="IQ181" s="33"/>
      <c r="IR181" s="33"/>
      <c r="IS181" s="33"/>
      <c r="IT181" s="33"/>
      <c r="IU181" s="33"/>
      <c r="IV181" s="33"/>
      <c r="IW181" s="33"/>
      <c r="IX181" s="33"/>
      <c r="IY181" s="33"/>
    </row>
    <row r="182" spans="1:259">
      <c r="A182" s="61">
        <v>80</v>
      </c>
      <c r="B182" s="33"/>
      <c r="C182" s="33"/>
      <c r="D182" s="33"/>
      <c r="E182" s="33"/>
      <c r="F182" s="33"/>
      <c r="G182" s="33"/>
      <c r="H182" s="33"/>
      <c r="I182" s="33"/>
      <c r="J182" s="33"/>
      <c r="K182" s="33"/>
      <c r="L182" s="33"/>
      <c r="M182" s="33"/>
      <c r="N182" s="33"/>
      <c r="O182" s="33"/>
      <c r="P182" s="33"/>
      <c r="Q182" s="33"/>
      <c r="R182" s="33"/>
      <c r="S182" s="33"/>
      <c r="T182" s="33"/>
      <c r="U182" s="33"/>
      <c r="V182" s="98"/>
      <c r="W182" s="33"/>
      <c r="X182" s="33"/>
      <c r="Y182" s="33"/>
      <c r="Z182" s="33"/>
      <c r="AA182" s="33"/>
      <c r="AB182" s="103"/>
      <c r="AC182" s="33"/>
      <c r="AD182" s="33"/>
      <c r="AE182" s="33"/>
      <c r="AF182" s="33"/>
      <c r="AG182" s="33"/>
      <c r="AH182" s="33"/>
      <c r="AI182" s="33"/>
      <c r="AJ182" s="33"/>
      <c r="AK182" s="88"/>
      <c r="AL182" s="79"/>
      <c r="AM182" s="33"/>
      <c r="AN182" s="33"/>
      <c r="AO182" s="33"/>
      <c r="AP182" s="33"/>
      <c r="AQ182" s="88"/>
      <c r="AR182" s="33"/>
      <c r="AS182" s="33"/>
      <c r="AT182" s="33"/>
      <c r="AU182" s="33"/>
      <c r="AV182" s="33"/>
      <c r="AW182" s="33"/>
      <c r="AX182" s="33"/>
      <c r="AY182" s="33"/>
      <c r="AZ182" s="77"/>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v>97.5</v>
      </c>
      <c r="CD182" s="33"/>
      <c r="CE182" s="33">
        <v>97</v>
      </c>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88"/>
      <c r="EF182" s="93"/>
      <c r="EG182" s="83"/>
      <c r="EH182" s="108"/>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c r="FG182" s="33"/>
      <c r="FH182" s="33"/>
      <c r="FI182" s="33"/>
      <c r="FJ182" s="33"/>
      <c r="FK182" s="33"/>
      <c r="FL182" s="33"/>
      <c r="FM182" s="33"/>
      <c r="FN182" s="33"/>
      <c r="FO182" s="33"/>
      <c r="FP182" s="33"/>
      <c r="FQ182" s="33"/>
      <c r="FR182" s="33"/>
      <c r="FS182" s="33"/>
      <c r="FT182" s="33"/>
      <c r="FU182" s="33"/>
      <c r="FV182" s="33"/>
      <c r="FW182" s="33"/>
      <c r="FX182" s="33"/>
      <c r="FY182" s="33"/>
      <c r="FZ182" s="33"/>
      <c r="GA182" s="33"/>
      <c r="GB182" s="33"/>
      <c r="GC182" s="33"/>
      <c r="GD182" s="33"/>
      <c r="GE182" s="33"/>
      <c r="GF182" s="33"/>
      <c r="GG182" s="33"/>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c r="HJ182" s="33"/>
      <c r="HK182" s="33"/>
      <c r="HL182" s="33"/>
      <c r="HM182" s="33"/>
      <c r="HN182" s="33"/>
      <c r="HO182" s="33"/>
      <c r="HP182" s="33"/>
      <c r="HQ182" s="33"/>
      <c r="HR182" s="33"/>
      <c r="HS182" s="33"/>
      <c r="HT182" s="33"/>
      <c r="HU182" s="33"/>
      <c r="HV182" s="33"/>
      <c r="HW182" s="33"/>
      <c r="HX182" s="33"/>
      <c r="HY182" s="33"/>
      <c r="HZ182" s="33"/>
      <c r="IA182" s="33"/>
      <c r="IB182" s="33"/>
      <c r="IC182" s="33"/>
      <c r="ID182" s="33"/>
      <c r="IE182" s="33"/>
      <c r="IF182" s="33"/>
      <c r="IG182" s="33"/>
      <c r="IH182" s="33"/>
      <c r="II182" s="33"/>
      <c r="IJ182" s="33"/>
      <c r="IK182" s="33"/>
      <c r="IL182" s="33"/>
      <c r="IM182" s="33"/>
      <c r="IN182" s="33"/>
      <c r="IO182" s="33"/>
      <c r="IP182" s="33"/>
      <c r="IQ182" s="33"/>
      <c r="IR182" s="33"/>
      <c r="IS182" s="33"/>
      <c r="IT182" s="33"/>
      <c r="IU182" s="33"/>
      <c r="IV182" s="33"/>
      <c r="IW182" s="33"/>
      <c r="IX182" s="33"/>
      <c r="IY182" s="33"/>
    </row>
    <row r="183" spans="1:259" ht="18">
      <c r="A183" s="35" t="s">
        <v>121</v>
      </c>
      <c r="B183" s="33"/>
      <c r="C183" s="33"/>
      <c r="D183" s="33"/>
      <c r="E183" s="33"/>
      <c r="F183" s="33"/>
      <c r="G183" s="33"/>
      <c r="H183" s="33"/>
      <c r="I183" s="33"/>
      <c r="J183" s="33"/>
      <c r="K183" s="33"/>
      <c r="L183" s="33"/>
      <c r="M183" s="33"/>
      <c r="N183" s="33"/>
      <c r="O183" s="33"/>
      <c r="P183" s="33"/>
      <c r="Q183" s="33"/>
      <c r="R183" s="33"/>
      <c r="S183" s="33"/>
      <c r="T183" s="33"/>
      <c r="U183" s="33"/>
      <c r="V183" s="98"/>
      <c r="W183" s="33"/>
      <c r="X183" s="33"/>
      <c r="Y183" s="33"/>
      <c r="Z183" s="33"/>
      <c r="AA183" s="33"/>
      <c r="AB183" s="103"/>
      <c r="AC183" s="33"/>
      <c r="AD183" s="33"/>
      <c r="AE183" s="33"/>
      <c r="AF183" s="33"/>
      <c r="AG183" s="33"/>
      <c r="AH183" s="33"/>
      <c r="AI183" s="33"/>
      <c r="AJ183" s="33"/>
      <c r="AK183" s="88"/>
      <c r="AL183" s="79"/>
      <c r="AM183" s="33"/>
      <c r="AN183" s="33"/>
      <c r="AO183" s="33"/>
      <c r="AP183" s="33"/>
      <c r="AQ183" s="88"/>
      <c r="AR183" s="33"/>
      <c r="AS183" s="33"/>
      <c r="AT183" s="33"/>
      <c r="AU183" s="33"/>
      <c r="AV183" s="33"/>
      <c r="AW183" s="33"/>
      <c r="AX183" s="33"/>
      <c r="AY183" s="33"/>
      <c r="AZ183" s="77"/>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v>97.5</v>
      </c>
      <c r="CD183" s="33"/>
      <c r="CE183" s="33">
        <v>97</v>
      </c>
      <c r="CF183" s="33"/>
      <c r="CG183" s="33"/>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88"/>
      <c r="EF183" s="93"/>
      <c r="EG183" s="83"/>
      <c r="EH183" s="108"/>
      <c r="EI183" s="33"/>
      <c r="EJ183" s="33"/>
      <c r="EK183" s="33"/>
      <c r="EL183" s="33"/>
      <c r="EM183" s="33"/>
      <c r="EN183" s="33"/>
      <c r="EO183" s="33"/>
      <c r="EP183" s="33"/>
      <c r="EQ183" s="33"/>
      <c r="ER183" s="33"/>
      <c r="ES183" s="33"/>
      <c r="ET183" s="33"/>
      <c r="EU183" s="33"/>
      <c r="EV183" s="33"/>
      <c r="EW183" s="33"/>
      <c r="EX183" s="33"/>
      <c r="EY183" s="33"/>
      <c r="EZ183" s="33"/>
      <c r="FA183" s="33"/>
      <c r="FB183" s="33"/>
      <c r="FC183" s="33"/>
      <c r="FD183" s="33"/>
      <c r="FE183" s="33"/>
      <c r="FF183" s="33"/>
      <c r="FG183" s="33"/>
      <c r="FH183" s="33"/>
      <c r="FI183" s="33"/>
      <c r="FJ183" s="33"/>
      <c r="FK183" s="33"/>
      <c r="FL183" s="33"/>
      <c r="FM183" s="33"/>
      <c r="FN183" s="33"/>
      <c r="FO183" s="33"/>
      <c r="FP183" s="33"/>
      <c r="FQ183" s="33"/>
      <c r="FR183" s="33"/>
      <c r="FS183" s="33"/>
      <c r="FT183" s="33"/>
      <c r="FU183" s="33"/>
      <c r="FV183" s="33"/>
      <c r="FW183" s="33"/>
      <c r="FX183" s="33"/>
      <c r="FY183" s="33"/>
      <c r="FZ183" s="33"/>
      <c r="GA183" s="33"/>
      <c r="GB183" s="33"/>
      <c r="GC183" s="33"/>
      <c r="GD183" s="33"/>
      <c r="GE183" s="33"/>
      <c r="GF183" s="33"/>
      <c r="GG183" s="33"/>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c r="HJ183" s="33"/>
      <c r="HK183" s="33"/>
      <c r="HL183" s="33"/>
      <c r="HM183" s="33"/>
      <c r="HN183" s="33"/>
      <c r="HO183" s="33"/>
      <c r="HP183" s="33"/>
      <c r="HQ183" s="33"/>
      <c r="HR183" s="33"/>
      <c r="HS183" s="33"/>
      <c r="HT183" s="33"/>
      <c r="HU183" s="33"/>
      <c r="HV183" s="33"/>
      <c r="HW183" s="33"/>
      <c r="HX183" s="33"/>
      <c r="HY183" s="33"/>
      <c r="HZ183" s="33"/>
      <c r="IA183" s="33"/>
      <c r="IB183" s="33"/>
      <c r="IC183" s="33"/>
      <c r="ID183" s="33"/>
      <c r="IE183" s="33"/>
      <c r="IF183" s="33"/>
      <c r="IG183" s="33"/>
      <c r="IH183" s="33"/>
      <c r="II183" s="33"/>
      <c r="IJ183" s="33"/>
      <c r="IK183" s="33"/>
      <c r="IL183" s="33"/>
      <c r="IM183" s="33"/>
      <c r="IN183" s="33"/>
      <c r="IO183" s="33"/>
      <c r="IP183" s="33"/>
      <c r="IQ183" s="33"/>
      <c r="IR183" s="33"/>
      <c r="IS183" s="33"/>
      <c r="IT183" s="33"/>
      <c r="IU183" s="33"/>
      <c r="IV183" s="33"/>
      <c r="IW183" s="33"/>
      <c r="IX183" s="33"/>
      <c r="IY183" s="33"/>
    </row>
    <row r="184" spans="1:259">
      <c r="A184" s="61">
        <v>82</v>
      </c>
      <c r="B184" s="33"/>
      <c r="C184" s="33"/>
      <c r="D184" s="33"/>
      <c r="E184" s="33"/>
      <c r="F184" s="33">
        <v>66</v>
      </c>
      <c r="G184" s="33"/>
      <c r="H184" s="33"/>
      <c r="I184" s="33"/>
      <c r="J184" s="33"/>
      <c r="K184" s="33"/>
      <c r="L184" s="33"/>
      <c r="M184" s="33"/>
      <c r="N184" s="33"/>
      <c r="O184" s="33"/>
      <c r="P184" s="33"/>
      <c r="Q184" s="33"/>
      <c r="R184" s="33"/>
      <c r="S184" s="33"/>
      <c r="T184" s="33"/>
      <c r="U184" s="33"/>
      <c r="V184" s="98"/>
      <c r="W184" s="33"/>
      <c r="X184" s="33"/>
      <c r="Y184" s="33">
        <v>73</v>
      </c>
      <c r="Z184" s="33"/>
      <c r="AA184" s="33"/>
      <c r="AB184" s="103"/>
      <c r="AC184" s="33"/>
      <c r="AD184" s="33"/>
      <c r="AE184" s="33"/>
      <c r="AF184" s="33"/>
      <c r="AG184" s="33"/>
      <c r="AH184" s="33"/>
      <c r="AI184" s="33"/>
      <c r="AJ184" s="33"/>
      <c r="AK184" s="88"/>
      <c r="AL184" s="79"/>
      <c r="AM184" s="33"/>
      <c r="AN184" s="33"/>
      <c r="AO184" s="33"/>
      <c r="AP184" s="33"/>
      <c r="AQ184" s="88"/>
      <c r="AR184" s="33"/>
      <c r="AS184" s="33"/>
      <c r="AT184" s="33"/>
      <c r="AU184" s="33"/>
      <c r="AV184" s="33"/>
      <c r="AW184" s="33"/>
      <c r="AX184" s="33"/>
      <c r="AY184" s="33"/>
      <c r="AZ184" s="77"/>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v>173</v>
      </c>
      <c r="CE184" s="33"/>
      <c r="CF184" s="33"/>
      <c r="CG184" s="33"/>
      <c r="CH184" s="33"/>
      <c r="CI184" s="33"/>
      <c r="CJ184" s="33"/>
      <c r="CK184" s="33">
        <v>91</v>
      </c>
      <c r="CL184" s="33"/>
      <c r="CM184" s="33"/>
      <c r="CN184" s="33"/>
      <c r="CO184" s="33"/>
      <c r="CP184" s="33">
        <v>75</v>
      </c>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88"/>
      <c r="EF184" s="93"/>
      <c r="EG184" s="83"/>
      <c r="EH184" s="108"/>
      <c r="EI184" s="33"/>
      <c r="EJ184" s="33"/>
      <c r="EK184" s="33"/>
      <c r="EL184" s="33"/>
      <c r="EM184" s="33"/>
      <c r="EN184" s="33"/>
      <c r="EO184" s="33"/>
      <c r="EP184" s="33"/>
      <c r="EQ184" s="33"/>
      <c r="ER184" s="33"/>
      <c r="ES184" s="33"/>
      <c r="ET184" s="33"/>
      <c r="EU184" s="33"/>
      <c r="EV184" s="33"/>
      <c r="EW184" s="33"/>
      <c r="EX184" s="33"/>
      <c r="EY184" s="33"/>
      <c r="EZ184" s="33"/>
      <c r="FA184" s="33"/>
      <c r="FB184" s="33"/>
      <c r="FC184" s="33"/>
      <c r="FD184" s="33"/>
      <c r="FE184" s="33"/>
      <c r="FF184" s="33"/>
      <c r="FG184" s="33"/>
      <c r="FH184" s="33"/>
      <c r="FI184" s="33"/>
      <c r="FJ184" s="33"/>
      <c r="FK184" s="33"/>
      <c r="FL184" s="33"/>
      <c r="FM184" s="33"/>
      <c r="FN184" s="33"/>
      <c r="FO184" s="33"/>
      <c r="FP184" s="33"/>
      <c r="FQ184" s="33"/>
      <c r="FR184" s="33"/>
      <c r="FS184" s="33"/>
      <c r="FT184" s="33"/>
      <c r="FU184" s="33"/>
      <c r="FV184" s="33"/>
      <c r="FW184" s="33"/>
      <c r="FX184" s="33"/>
      <c r="FY184" s="33"/>
      <c r="FZ184" s="33"/>
      <c r="GA184" s="33"/>
      <c r="GB184" s="33"/>
      <c r="GC184" s="33"/>
      <c r="GD184" s="33"/>
      <c r="GE184" s="33"/>
      <c r="GF184" s="33"/>
      <c r="GG184" s="33"/>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c r="HJ184" s="33"/>
      <c r="HK184" s="33"/>
      <c r="HL184" s="33"/>
      <c r="HM184" s="33"/>
      <c r="HN184" s="33"/>
      <c r="HO184" s="33"/>
      <c r="HP184" s="33"/>
      <c r="HQ184" s="33"/>
      <c r="HR184" s="33"/>
      <c r="HS184" s="33"/>
      <c r="HT184" s="33"/>
      <c r="HU184" s="33"/>
      <c r="HV184" s="33"/>
      <c r="HW184" s="33"/>
      <c r="HX184" s="33"/>
      <c r="HY184" s="33"/>
      <c r="HZ184" s="33"/>
      <c r="IA184" s="33"/>
      <c r="IB184" s="33"/>
      <c r="IC184" s="33"/>
      <c r="ID184" s="33"/>
      <c r="IE184" s="33"/>
      <c r="IF184" s="33"/>
      <c r="IG184" s="33"/>
      <c r="IH184" s="33"/>
      <c r="II184" s="33"/>
      <c r="IJ184" s="33"/>
      <c r="IK184" s="33"/>
      <c r="IL184" s="33"/>
      <c r="IM184" s="33"/>
      <c r="IN184" s="33"/>
      <c r="IO184" s="33"/>
      <c r="IP184" s="33"/>
      <c r="IQ184" s="33"/>
      <c r="IR184" s="33"/>
      <c r="IS184" s="33"/>
      <c r="IT184" s="33"/>
      <c r="IU184" s="33"/>
      <c r="IV184" s="33"/>
      <c r="IW184" s="33"/>
      <c r="IX184" s="33"/>
      <c r="IY184" s="33"/>
    </row>
    <row r="185" spans="1:259" ht="18">
      <c r="A185" s="35" t="s">
        <v>16</v>
      </c>
      <c r="B185" s="33"/>
      <c r="C185" s="33"/>
      <c r="D185" s="33"/>
      <c r="E185" s="33"/>
      <c r="F185" s="33">
        <v>66</v>
      </c>
      <c r="G185" s="33"/>
      <c r="H185" s="33"/>
      <c r="I185" s="33"/>
      <c r="J185" s="33"/>
      <c r="K185" s="33"/>
      <c r="L185" s="33"/>
      <c r="M185" s="33"/>
      <c r="N185" s="33"/>
      <c r="O185" s="33"/>
      <c r="P185" s="33"/>
      <c r="Q185" s="33"/>
      <c r="R185" s="33"/>
      <c r="S185" s="33"/>
      <c r="T185" s="33"/>
      <c r="U185" s="33"/>
      <c r="V185" s="98"/>
      <c r="W185" s="33"/>
      <c r="X185" s="33"/>
      <c r="Y185" s="33">
        <v>73</v>
      </c>
      <c r="Z185" s="33"/>
      <c r="AA185" s="33"/>
      <c r="AB185" s="103"/>
      <c r="AC185" s="33"/>
      <c r="AD185" s="33"/>
      <c r="AE185" s="33"/>
      <c r="AF185" s="33"/>
      <c r="AG185" s="33"/>
      <c r="AH185" s="33"/>
      <c r="AI185" s="33"/>
      <c r="AJ185" s="33"/>
      <c r="AK185" s="88"/>
      <c r="AL185" s="79"/>
      <c r="AM185" s="33"/>
      <c r="AN185" s="33"/>
      <c r="AO185" s="33"/>
      <c r="AP185" s="33"/>
      <c r="AQ185" s="88"/>
      <c r="AR185" s="33"/>
      <c r="AS185" s="33"/>
      <c r="AT185" s="33"/>
      <c r="AU185" s="33"/>
      <c r="AV185" s="33"/>
      <c r="AW185" s="33"/>
      <c r="AX185" s="33"/>
      <c r="AY185" s="33"/>
      <c r="AZ185" s="77"/>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c r="BZ185" s="33"/>
      <c r="CA185" s="33"/>
      <c r="CB185" s="33"/>
      <c r="CC185" s="33"/>
      <c r="CD185" s="33">
        <v>173</v>
      </c>
      <c r="CE185" s="33"/>
      <c r="CF185" s="33"/>
      <c r="CG185" s="33"/>
      <c r="CH185" s="33"/>
      <c r="CI185" s="33"/>
      <c r="CJ185" s="33"/>
      <c r="CK185" s="33">
        <v>91</v>
      </c>
      <c r="CL185" s="33"/>
      <c r="CM185" s="33"/>
      <c r="CN185" s="33"/>
      <c r="CO185" s="33"/>
      <c r="CP185" s="33">
        <v>75</v>
      </c>
      <c r="CQ185" s="33"/>
      <c r="CR185" s="33"/>
      <c r="CS185" s="33"/>
      <c r="CT185" s="33"/>
      <c r="CU185" s="33"/>
      <c r="CV185" s="33"/>
      <c r="CW185" s="33"/>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88"/>
      <c r="EF185" s="93"/>
      <c r="EG185" s="83"/>
      <c r="EH185" s="108"/>
      <c r="EI185" s="33"/>
      <c r="EJ185" s="33"/>
      <c r="EK185" s="33"/>
      <c r="EL185" s="33"/>
      <c r="EM185" s="33"/>
      <c r="EN185" s="33"/>
      <c r="EO185" s="33"/>
      <c r="EP185" s="33"/>
      <c r="EQ185" s="33"/>
      <c r="ER185" s="33"/>
      <c r="ES185" s="33"/>
      <c r="ET185" s="33"/>
      <c r="EU185" s="33"/>
      <c r="EV185" s="33"/>
      <c r="EW185" s="33"/>
      <c r="EX185" s="33"/>
      <c r="EY185" s="33"/>
      <c r="EZ185" s="33"/>
      <c r="FA185" s="33"/>
      <c r="FB185" s="33"/>
      <c r="FC185" s="33"/>
      <c r="FD185" s="33"/>
      <c r="FE185" s="33"/>
      <c r="FF185" s="33"/>
      <c r="FG185" s="33"/>
      <c r="FH185" s="33"/>
      <c r="FI185" s="33"/>
      <c r="FJ185" s="33"/>
      <c r="FK185" s="33"/>
      <c r="FL185" s="33"/>
      <c r="FM185" s="33"/>
      <c r="FN185" s="33"/>
      <c r="FO185" s="33"/>
      <c r="FP185" s="33"/>
      <c r="FQ185" s="33"/>
      <c r="FR185" s="33"/>
      <c r="FS185" s="33"/>
      <c r="FT185" s="33"/>
      <c r="FU185" s="33"/>
      <c r="FV185" s="33"/>
      <c r="FW185" s="33"/>
      <c r="FX185" s="33"/>
      <c r="FY185" s="33"/>
      <c r="FZ185" s="33"/>
      <c r="GA185" s="33"/>
      <c r="GB185" s="33"/>
      <c r="GC185" s="33"/>
      <c r="GD185" s="33"/>
      <c r="GE185" s="33"/>
      <c r="GF185" s="33"/>
      <c r="GG185" s="33"/>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c r="HJ185" s="33"/>
      <c r="HK185" s="33"/>
      <c r="HL185" s="33"/>
      <c r="HM185" s="33"/>
      <c r="HN185" s="33"/>
      <c r="HO185" s="33"/>
      <c r="HP185" s="33"/>
      <c r="HQ185" s="33"/>
      <c r="HR185" s="33"/>
      <c r="HS185" s="33"/>
      <c r="HT185" s="33"/>
      <c r="HU185" s="33"/>
      <c r="HV185" s="33"/>
      <c r="HW185" s="33"/>
      <c r="HX185" s="33"/>
      <c r="HY185" s="33"/>
      <c r="HZ185" s="33"/>
      <c r="IA185" s="33"/>
      <c r="IB185" s="33"/>
      <c r="IC185" s="33"/>
      <c r="ID185" s="33"/>
      <c r="IE185" s="33"/>
      <c r="IF185" s="33"/>
      <c r="IG185" s="33"/>
      <c r="IH185" s="33"/>
      <c r="II185" s="33"/>
      <c r="IJ185" s="33"/>
      <c r="IK185" s="33"/>
      <c r="IL185" s="33"/>
      <c r="IM185" s="33"/>
      <c r="IN185" s="33"/>
      <c r="IO185" s="33"/>
      <c r="IP185" s="33"/>
      <c r="IQ185" s="33"/>
      <c r="IR185" s="33"/>
      <c r="IS185" s="33"/>
      <c r="IT185" s="33"/>
      <c r="IU185" s="33"/>
      <c r="IV185" s="33"/>
      <c r="IW185" s="33"/>
      <c r="IX185" s="33"/>
      <c r="IY185" s="33"/>
    </row>
    <row r="186" spans="1:259">
      <c r="A186" s="61">
        <v>83</v>
      </c>
      <c r="B186" s="33"/>
      <c r="C186" s="33"/>
      <c r="D186" s="33"/>
      <c r="E186" s="33"/>
      <c r="F186" s="33"/>
      <c r="G186" s="33"/>
      <c r="H186" s="33"/>
      <c r="I186" s="33"/>
      <c r="J186" s="33"/>
      <c r="K186" s="33"/>
      <c r="L186" s="33"/>
      <c r="M186" s="33"/>
      <c r="N186" s="33"/>
      <c r="O186" s="33"/>
      <c r="P186" s="33"/>
      <c r="Q186" s="33"/>
      <c r="R186" s="33"/>
      <c r="S186" s="33"/>
      <c r="T186" s="33"/>
      <c r="U186" s="33"/>
      <c r="V186" s="98"/>
      <c r="W186" s="33"/>
      <c r="X186" s="33"/>
      <c r="Y186" s="33"/>
      <c r="Z186" s="33"/>
      <c r="AA186" s="33"/>
      <c r="AB186" s="103"/>
      <c r="AC186" s="33"/>
      <c r="AD186" s="33"/>
      <c r="AE186" s="33"/>
      <c r="AF186" s="33"/>
      <c r="AG186" s="33"/>
      <c r="AH186" s="33"/>
      <c r="AI186" s="33"/>
      <c r="AJ186" s="33"/>
      <c r="AK186" s="88"/>
      <c r="AL186" s="79"/>
      <c r="AM186" s="33"/>
      <c r="AN186" s="33"/>
      <c r="AO186" s="33"/>
      <c r="AP186" s="33"/>
      <c r="AQ186" s="88"/>
      <c r="AR186" s="33"/>
      <c r="AS186" s="33"/>
      <c r="AT186" s="33"/>
      <c r="AU186" s="33"/>
      <c r="AV186" s="33"/>
      <c r="AW186" s="33"/>
      <c r="AX186" s="33"/>
      <c r="AY186" s="33"/>
      <c r="AZ186" s="77"/>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c r="BZ186" s="33"/>
      <c r="CA186" s="33">
        <v>107</v>
      </c>
      <c r="CB186" s="33">
        <v>93</v>
      </c>
      <c r="CC186" s="33"/>
      <c r="CD186" s="33"/>
      <c r="CE186" s="33"/>
      <c r="CF186" s="33"/>
      <c r="CG186" s="33"/>
      <c r="CH186" s="33"/>
      <c r="CI186" s="33"/>
      <c r="CJ186" s="33"/>
      <c r="CK186" s="33"/>
      <c r="CL186" s="33"/>
      <c r="CM186" s="33"/>
      <c r="CN186" s="33"/>
      <c r="CO186" s="33"/>
      <c r="CP186" s="33"/>
      <c r="CQ186" s="33"/>
      <c r="CR186" s="33">
        <v>94</v>
      </c>
      <c r="CS186" s="33"/>
      <c r="CT186" s="33"/>
      <c r="CU186" s="33"/>
      <c r="CV186" s="33"/>
      <c r="CW186" s="33"/>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88"/>
      <c r="EF186" s="93"/>
      <c r="EG186" s="83"/>
      <c r="EH186" s="108"/>
      <c r="EI186" s="33"/>
      <c r="EJ186" s="33"/>
      <c r="EK186" s="33"/>
      <c r="EL186" s="33"/>
      <c r="EM186" s="33"/>
      <c r="EN186" s="33"/>
      <c r="EO186" s="33"/>
      <c r="EP186" s="33"/>
      <c r="EQ186" s="33"/>
      <c r="ER186" s="33"/>
      <c r="ES186" s="33"/>
      <c r="ET186" s="33"/>
      <c r="EU186" s="33"/>
      <c r="EV186" s="33">
        <v>89</v>
      </c>
      <c r="EW186" s="33"/>
      <c r="EX186" s="33"/>
      <c r="EY186" s="33"/>
      <c r="EZ186" s="33"/>
      <c r="FA186" s="33"/>
      <c r="FB186" s="33"/>
      <c r="FC186" s="33"/>
      <c r="FD186" s="33"/>
      <c r="FE186" s="33"/>
      <c r="FF186" s="33"/>
      <c r="FG186" s="33"/>
      <c r="FH186" s="33"/>
      <c r="FI186" s="33"/>
      <c r="FJ186" s="33"/>
      <c r="FK186" s="33"/>
      <c r="FL186" s="33"/>
      <c r="FM186" s="33"/>
      <c r="FN186" s="33"/>
      <c r="FO186" s="33">
        <v>85</v>
      </c>
      <c r="FP186" s="33"/>
      <c r="FQ186" s="33"/>
      <c r="FR186" s="33"/>
      <c r="FS186" s="33"/>
      <c r="FT186" s="33"/>
      <c r="FU186" s="33"/>
      <c r="FV186" s="33"/>
      <c r="FW186" s="33"/>
      <c r="FX186" s="33"/>
      <c r="FY186" s="33"/>
      <c r="FZ186" s="33"/>
      <c r="GA186" s="33"/>
      <c r="GB186" s="33"/>
      <c r="GC186" s="33"/>
      <c r="GD186" s="33"/>
      <c r="GE186" s="33"/>
      <c r="GF186" s="33"/>
      <c r="GG186" s="33"/>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c r="HJ186" s="33"/>
      <c r="HK186" s="33"/>
      <c r="HL186" s="33"/>
      <c r="HM186" s="33"/>
      <c r="HN186" s="33"/>
      <c r="HO186" s="33"/>
      <c r="HP186" s="33"/>
      <c r="HQ186" s="33"/>
      <c r="HR186" s="33"/>
      <c r="HS186" s="33"/>
      <c r="HT186" s="33"/>
      <c r="HU186" s="33"/>
      <c r="HV186" s="33"/>
      <c r="HW186" s="33"/>
      <c r="HX186" s="33"/>
      <c r="HY186" s="33"/>
      <c r="HZ186" s="33"/>
      <c r="IA186" s="33"/>
      <c r="IB186" s="33"/>
      <c r="IC186" s="33"/>
      <c r="ID186" s="33"/>
      <c r="IE186" s="33"/>
      <c r="IF186" s="33"/>
      <c r="IG186" s="33"/>
      <c r="IH186" s="33"/>
      <c r="II186" s="33"/>
      <c r="IJ186" s="33"/>
      <c r="IK186" s="33"/>
      <c r="IL186" s="33"/>
      <c r="IM186" s="33"/>
      <c r="IN186" s="33"/>
      <c r="IO186" s="33"/>
      <c r="IP186" s="33"/>
      <c r="IQ186" s="33"/>
      <c r="IR186" s="33"/>
      <c r="IS186" s="33"/>
      <c r="IT186" s="33"/>
      <c r="IU186" s="33"/>
      <c r="IV186" s="33"/>
      <c r="IW186" s="33"/>
      <c r="IX186" s="33"/>
      <c r="IY186" s="33"/>
    </row>
    <row r="187" spans="1:259" ht="18">
      <c r="A187" s="35" t="s">
        <v>252</v>
      </c>
      <c r="B187" s="33"/>
      <c r="C187" s="33"/>
      <c r="D187" s="33"/>
      <c r="E187" s="33"/>
      <c r="F187" s="33"/>
      <c r="G187" s="33"/>
      <c r="H187" s="33"/>
      <c r="I187" s="33"/>
      <c r="J187" s="33"/>
      <c r="K187" s="33"/>
      <c r="L187" s="33"/>
      <c r="M187" s="33"/>
      <c r="N187" s="33"/>
      <c r="O187" s="33"/>
      <c r="P187" s="33"/>
      <c r="Q187" s="33"/>
      <c r="R187" s="33"/>
      <c r="S187" s="33"/>
      <c r="T187" s="33"/>
      <c r="U187" s="33"/>
      <c r="V187" s="98"/>
      <c r="W187" s="33"/>
      <c r="X187" s="33"/>
      <c r="Y187" s="33"/>
      <c r="Z187" s="33"/>
      <c r="AA187" s="33"/>
      <c r="AB187" s="103"/>
      <c r="AC187" s="33"/>
      <c r="AD187" s="33"/>
      <c r="AE187" s="33"/>
      <c r="AF187" s="33"/>
      <c r="AG187" s="33"/>
      <c r="AH187" s="33"/>
      <c r="AI187" s="33"/>
      <c r="AJ187" s="33"/>
      <c r="AK187" s="88"/>
      <c r="AL187" s="79"/>
      <c r="AM187" s="33"/>
      <c r="AN187" s="33"/>
      <c r="AO187" s="33"/>
      <c r="AP187" s="33"/>
      <c r="AQ187" s="88"/>
      <c r="AR187" s="33"/>
      <c r="AS187" s="33"/>
      <c r="AT187" s="33"/>
      <c r="AU187" s="33"/>
      <c r="AV187" s="33"/>
      <c r="AW187" s="33"/>
      <c r="AX187" s="33"/>
      <c r="AY187" s="33"/>
      <c r="AZ187" s="77"/>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33"/>
      <c r="BX187" s="33"/>
      <c r="BY187" s="33"/>
      <c r="BZ187" s="33"/>
      <c r="CA187" s="33">
        <v>107</v>
      </c>
      <c r="CB187" s="33">
        <v>93</v>
      </c>
      <c r="CC187" s="33"/>
      <c r="CD187" s="33"/>
      <c r="CE187" s="33"/>
      <c r="CF187" s="33"/>
      <c r="CG187" s="33"/>
      <c r="CH187" s="33"/>
      <c r="CI187" s="33"/>
      <c r="CJ187" s="33"/>
      <c r="CK187" s="33"/>
      <c r="CL187" s="33"/>
      <c r="CM187" s="33"/>
      <c r="CN187" s="33"/>
      <c r="CO187" s="33"/>
      <c r="CP187" s="33"/>
      <c r="CQ187" s="33"/>
      <c r="CR187" s="33">
        <v>94</v>
      </c>
      <c r="CS187" s="33"/>
      <c r="CT187" s="33"/>
      <c r="CU187" s="33"/>
      <c r="CV187" s="33"/>
      <c r="CW187" s="33"/>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88"/>
      <c r="EF187" s="93"/>
      <c r="EG187" s="83"/>
      <c r="EH187" s="108"/>
      <c r="EI187" s="33"/>
      <c r="EJ187" s="33"/>
      <c r="EK187" s="33"/>
      <c r="EL187" s="33"/>
      <c r="EM187" s="33"/>
      <c r="EN187" s="33"/>
      <c r="EO187" s="33"/>
      <c r="EP187" s="33"/>
      <c r="EQ187" s="33"/>
      <c r="ER187" s="33"/>
      <c r="ES187" s="33"/>
      <c r="ET187" s="33"/>
      <c r="EU187" s="33"/>
      <c r="EV187" s="33">
        <v>89</v>
      </c>
      <c r="EW187" s="33"/>
      <c r="EX187" s="33"/>
      <c r="EY187" s="33"/>
      <c r="EZ187" s="33"/>
      <c r="FA187" s="33"/>
      <c r="FB187" s="33"/>
      <c r="FC187" s="33"/>
      <c r="FD187" s="33"/>
      <c r="FE187" s="33"/>
      <c r="FF187" s="33"/>
      <c r="FG187" s="33"/>
      <c r="FH187" s="33"/>
      <c r="FI187" s="33"/>
      <c r="FJ187" s="33"/>
      <c r="FK187" s="33"/>
      <c r="FL187" s="33"/>
      <c r="FM187" s="33"/>
      <c r="FN187" s="33"/>
      <c r="FO187" s="33">
        <v>85</v>
      </c>
      <c r="FP187" s="33"/>
      <c r="FQ187" s="33"/>
      <c r="FR187" s="33"/>
      <c r="FS187" s="33"/>
      <c r="FT187" s="33"/>
      <c r="FU187" s="33"/>
      <c r="FV187" s="33"/>
      <c r="FW187" s="33"/>
      <c r="FX187" s="33"/>
      <c r="FY187" s="33"/>
      <c r="FZ187" s="33"/>
      <c r="GA187" s="33"/>
      <c r="GB187" s="33"/>
      <c r="GC187" s="33"/>
      <c r="GD187" s="33"/>
      <c r="GE187" s="33"/>
      <c r="GF187" s="33"/>
      <c r="GG187" s="33"/>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c r="HJ187" s="33"/>
      <c r="HK187" s="33"/>
      <c r="HL187" s="33"/>
      <c r="HM187" s="33"/>
      <c r="HN187" s="33"/>
      <c r="HO187" s="33"/>
      <c r="HP187" s="33"/>
      <c r="HQ187" s="33"/>
      <c r="HR187" s="33"/>
      <c r="HS187" s="33"/>
      <c r="HT187" s="33"/>
      <c r="HU187" s="33"/>
      <c r="HV187" s="33"/>
      <c r="HW187" s="33"/>
      <c r="HX187" s="33"/>
      <c r="HY187" s="33"/>
      <c r="HZ187" s="33"/>
      <c r="IA187" s="33"/>
      <c r="IB187" s="33"/>
      <c r="IC187" s="33"/>
      <c r="ID187" s="33"/>
      <c r="IE187" s="33"/>
      <c r="IF187" s="33"/>
      <c r="IG187" s="33"/>
      <c r="IH187" s="33"/>
      <c r="II187" s="33"/>
      <c r="IJ187" s="33"/>
      <c r="IK187" s="33"/>
      <c r="IL187" s="33"/>
      <c r="IM187" s="33"/>
      <c r="IN187" s="33"/>
      <c r="IO187" s="33"/>
      <c r="IP187" s="33"/>
      <c r="IQ187" s="33"/>
      <c r="IR187" s="33"/>
      <c r="IS187" s="33"/>
      <c r="IT187" s="33"/>
      <c r="IU187" s="33"/>
      <c r="IV187" s="33"/>
      <c r="IW187" s="33"/>
      <c r="IX187" s="33"/>
      <c r="IY187" s="33"/>
    </row>
    <row r="188" spans="1:259">
      <c r="A188" s="61">
        <v>85</v>
      </c>
      <c r="B188" s="33">
        <v>90</v>
      </c>
      <c r="C188" s="33"/>
      <c r="D188" s="33"/>
      <c r="E188" s="33"/>
      <c r="F188" s="33"/>
      <c r="G188" s="33"/>
      <c r="H188" s="33"/>
      <c r="I188" s="33"/>
      <c r="J188" s="33"/>
      <c r="K188" s="33"/>
      <c r="L188" s="33"/>
      <c r="M188" s="33"/>
      <c r="N188" s="33"/>
      <c r="O188" s="33"/>
      <c r="P188" s="33"/>
      <c r="Q188" s="33"/>
      <c r="R188" s="33"/>
      <c r="S188" s="33"/>
      <c r="T188" s="33"/>
      <c r="U188" s="33">
        <v>91</v>
      </c>
      <c r="V188" s="98">
        <v>152</v>
      </c>
      <c r="W188" s="33"/>
      <c r="X188" s="33"/>
      <c r="Y188" s="33"/>
      <c r="Z188" s="33"/>
      <c r="AA188" s="33"/>
      <c r="AB188" s="103"/>
      <c r="AC188" s="33">
        <v>93</v>
      </c>
      <c r="AD188" s="33">
        <v>91</v>
      </c>
      <c r="AE188" s="33"/>
      <c r="AF188" s="33"/>
      <c r="AG188" s="33"/>
      <c r="AH188" s="33"/>
      <c r="AI188" s="33"/>
      <c r="AJ188" s="33"/>
      <c r="AK188" s="88">
        <v>89</v>
      </c>
      <c r="AL188" s="79"/>
      <c r="AM188" s="33"/>
      <c r="AN188" s="33"/>
      <c r="AO188" s="33"/>
      <c r="AP188" s="33"/>
      <c r="AQ188" s="88"/>
      <c r="AR188" s="33"/>
      <c r="AS188" s="33"/>
      <c r="AT188" s="33"/>
      <c r="AU188" s="33"/>
      <c r="AV188" s="33"/>
      <c r="AW188" s="33"/>
      <c r="AX188" s="33"/>
      <c r="AY188" s="33"/>
      <c r="AZ188" s="77">
        <v>98</v>
      </c>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33">
        <v>97</v>
      </c>
      <c r="BX188" s="33"/>
      <c r="BY188" s="33"/>
      <c r="BZ188" s="33">
        <v>84</v>
      </c>
      <c r="CA188" s="33">
        <v>103</v>
      </c>
      <c r="CB188" s="33">
        <v>83</v>
      </c>
      <c r="CC188" s="33"/>
      <c r="CD188" s="33">
        <v>197</v>
      </c>
      <c r="CE188" s="33"/>
      <c r="CF188" s="33"/>
      <c r="CG188" s="33"/>
      <c r="CH188" s="33">
        <v>343</v>
      </c>
      <c r="CI188" s="33"/>
      <c r="CJ188" s="33">
        <v>89</v>
      </c>
      <c r="CK188" s="33">
        <v>197</v>
      </c>
      <c r="CL188" s="33"/>
      <c r="CM188" s="33"/>
      <c r="CN188" s="33"/>
      <c r="CO188" s="33"/>
      <c r="CP188" s="33"/>
      <c r="CQ188" s="33"/>
      <c r="CR188" s="33"/>
      <c r="CS188" s="33"/>
      <c r="CT188" s="33"/>
      <c r="CU188" s="33"/>
      <c r="CV188" s="33"/>
      <c r="CW188" s="33"/>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c r="EB188" s="33"/>
      <c r="EC188" s="33"/>
      <c r="ED188" s="33"/>
      <c r="EE188" s="88"/>
      <c r="EF188" s="93"/>
      <c r="EG188" s="83"/>
      <c r="EH188" s="108"/>
      <c r="EI188" s="33"/>
      <c r="EJ188" s="33">
        <v>109</v>
      </c>
      <c r="EK188" s="33"/>
      <c r="EL188" s="33"/>
      <c r="EM188" s="33"/>
      <c r="EN188" s="33"/>
      <c r="EO188" s="33"/>
      <c r="EP188" s="33"/>
      <c r="EQ188" s="33"/>
      <c r="ER188" s="33"/>
      <c r="ES188" s="33"/>
      <c r="ET188" s="33"/>
      <c r="EU188" s="33"/>
      <c r="EV188" s="33">
        <v>180</v>
      </c>
      <c r="EW188" s="33"/>
      <c r="EX188" s="33"/>
      <c r="EY188" s="33"/>
      <c r="EZ188" s="33"/>
      <c r="FA188" s="33"/>
      <c r="FB188" s="33"/>
      <c r="FC188" s="33"/>
      <c r="FD188" s="33"/>
      <c r="FE188" s="33"/>
      <c r="FF188" s="33"/>
      <c r="FG188" s="33"/>
      <c r="FH188" s="33"/>
      <c r="FI188" s="33"/>
      <c r="FJ188" s="33"/>
      <c r="FK188" s="33"/>
      <c r="FL188" s="33"/>
      <c r="FM188" s="33"/>
      <c r="FN188" s="33"/>
      <c r="FO188" s="33"/>
      <c r="FP188" s="33"/>
      <c r="FQ188" s="33"/>
      <c r="FR188" s="33"/>
      <c r="FS188" s="33"/>
      <c r="FT188" s="33"/>
      <c r="FU188" s="33"/>
      <c r="FV188" s="33"/>
      <c r="FW188" s="33"/>
      <c r="FX188" s="33"/>
      <c r="FY188" s="33"/>
      <c r="FZ188" s="33"/>
      <c r="GA188" s="33"/>
      <c r="GB188" s="33"/>
      <c r="GC188" s="33"/>
      <c r="GD188" s="33"/>
      <c r="GE188" s="33"/>
      <c r="GF188" s="33"/>
      <c r="GG188" s="33"/>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c r="HJ188" s="33"/>
      <c r="HK188" s="33"/>
      <c r="HL188" s="33"/>
      <c r="HM188" s="33"/>
      <c r="HN188" s="33"/>
      <c r="HO188" s="33"/>
      <c r="HP188" s="33"/>
      <c r="HQ188" s="33"/>
      <c r="HR188" s="33"/>
      <c r="HS188" s="33"/>
      <c r="HT188" s="33"/>
      <c r="HU188" s="33"/>
      <c r="HV188" s="33"/>
      <c r="HW188" s="33"/>
      <c r="HX188" s="33"/>
      <c r="HY188" s="33"/>
      <c r="HZ188" s="33"/>
      <c r="IA188" s="33"/>
      <c r="IB188" s="33"/>
      <c r="IC188" s="33"/>
      <c r="ID188" s="33"/>
      <c r="IE188" s="33"/>
      <c r="IF188" s="33"/>
      <c r="IG188" s="33"/>
      <c r="IH188" s="33"/>
      <c r="II188" s="33"/>
      <c r="IJ188" s="33"/>
      <c r="IK188" s="33"/>
      <c r="IL188" s="33"/>
      <c r="IM188" s="33"/>
      <c r="IN188" s="33"/>
      <c r="IO188" s="33"/>
      <c r="IP188" s="33"/>
      <c r="IQ188" s="33"/>
      <c r="IR188" s="33"/>
      <c r="IS188" s="33"/>
      <c r="IT188" s="33"/>
      <c r="IU188" s="33"/>
      <c r="IV188" s="33"/>
      <c r="IW188" s="33"/>
      <c r="IX188" s="33"/>
      <c r="IY188" s="33"/>
    </row>
    <row r="189" spans="1:259" ht="18">
      <c r="A189" s="35" t="s">
        <v>93</v>
      </c>
      <c r="B189" s="33"/>
      <c r="C189" s="33"/>
      <c r="D189" s="33"/>
      <c r="E189" s="33"/>
      <c r="F189" s="33"/>
      <c r="G189" s="33"/>
      <c r="H189" s="33"/>
      <c r="I189" s="33"/>
      <c r="J189" s="33"/>
      <c r="K189" s="33"/>
      <c r="L189" s="33"/>
      <c r="M189" s="33"/>
      <c r="N189" s="33"/>
      <c r="O189" s="33"/>
      <c r="P189" s="33"/>
      <c r="Q189" s="33"/>
      <c r="R189" s="33"/>
      <c r="S189" s="33"/>
      <c r="T189" s="33"/>
      <c r="U189" s="33"/>
      <c r="V189" s="98"/>
      <c r="W189" s="33"/>
      <c r="X189" s="33"/>
      <c r="Y189" s="33"/>
      <c r="Z189" s="33"/>
      <c r="AA189" s="33"/>
      <c r="AB189" s="103"/>
      <c r="AC189" s="33"/>
      <c r="AD189" s="33"/>
      <c r="AE189" s="33"/>
      <c r="AF189" s="33"/>
      <c r="AG189" s="33"/>
      <c r="AH189" s="33"/>
      <c r="AI189" s="33"/>
      <c r="AJ189" s="33"/>
      <c r="AK189" s="88"/>
      <c r="AL189" s="79"/>
      <c r="AM189" s="33"/>
      <c r="AN189" s="33"/>
      <c r="AO189" s="33"/>
      <c r="AP189" s="33"/>
      <c r="AQ189" s="88"/>
      <c r="AR189" s="33"/>
      <c r="AS189" s="33"/>
      <c r="AT189" s="33"/>
      <c r="AU189" s="33"/>
      <c r="AV189" s="33"/>
      <c r="AW189" s="33"/>
      <c r="AX189" s="33"/>
      <c r="AY189" s="33"/>
      <c r="AZ189" s="77"/>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33"/>
      <c r="BX189" s="33"/>
      <c r="BY189" s="33"/>
      <c r="BZ189" s="33"/>
      <c r="CA189" s="33"/>
      <c r="CB189" s="33"/>
      <c r="CC189" s="33"/>
      <c r="CD189" s="33">
        <v>89</v>
      </c>
      <c r="CE189" s="33"/>
      <c r="CF189" s="33"/>
      <c r="CG189" s="33"/>
      <c r="CH189" s="33"/>
      <c r="CI189" s="33"/>
      <c r="CJ189" s="33"/>
      <c r="CK189" s="33">
        <v>97</v>
      </c>
      <c r="CL189" s="33"/>
      <c r="CM189" s="33"/>
      <c r="CN189" s="33"/>
      <c r="CO189" s="33"/>
      <c r="CP189" s="33"/>
      <c r="CQ189" s="33"/>
      <c r="CR189" s="33"/>
      <c r="CS189" s="33"/>
      <c r="CT189" s="33"/>
      <c r="CU189" s="33"/>
      <c r="CV189" s="33"/>
      <c r="CW189" s="33"/>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33"/>
      <c r="DY189" s="33"/>
      <c r="DZ189" s="33"/>
      <c r="EA189" s="33"/>
      <c r="EB189" s="33"/>
      <c r="EC189" s="33"/>
      <c r="ED189" s="33"/>
      <c r="EE189" s="88"/>
      <c r="EF189" s="93"/>
      <c r="EG189" s="83"/>
      <c r="EH189" s="108"/>
      <c r="EI189" s="33"/>
      <c r="EJ189" s="33"/>
      <c r="EK189" s="33"/>
      <c r="EL189" s="33"/>
      <c r="EM189" s="33"/>
      <c r="EN189" s="33"/>
      <c r="EO189" s="33"/>
      <c r="EP189" s="33"/>
      <c r="EQ189" s="33"/>
      <c r="ER189" s="33"/>
      <c r="ES189" s="33"/>
      <c r="ET189" s="33"/>
      <c r="EU189" s="33"/>
      <c r="EV189" s="33"/>
      <c r="EW189" s="33"/>
      <c r="EX189" s="33"/>
      <c r="EY189" s="33"/>
      <c r="EZ189" s="33"/>
      <c r="FA189" s="33"/>
      <c r="FB189" s="33"/>
      <c r="FC189" s="33"/>
      <c r="FD189" s="33"/>
      <c r="FE189" s="33"/>
      <c r="FF189" s="33"/>
      <c r="FG189" s="33"/>
      <c r="FH189" s="33"/>
      <c r="FI189" s="33"/>
      <c r="FJ189" s="33"/>
      <c r="FK189" s="33"/>
      <c r="FL189" s="33"/>
      <c r="FM189" s="33"/>
      <c r="FN189" s="33"/>
      <c r="FO189" s="33"/>
      <c r="FP189" s="33"/>
      <c r="FQ189" s="33"/>
      <c r="FR189" s="33"/>
      <c r="FS189" s="33"/>
      <c r="FT189" s="33"/>
      <c r="FU189" s="33"/>
      <c r="FV189" s="33"/>
      <c r="FW189" s="33"/>
      <c r="FX189" s="33"/>
      <c r="FY189" s="33"/>
      <c r="FZ189" s="33"/>
      <c r="GA189" s="33"/>
      <c r="GB189" s="33"/>
      <c r="GC189" s="33"/>
      <c r="GD189" s="33"/>
      <c r="GE189" s="33"/>
      <c r="GF189" s="33"/>
      <c r="GG189" s="33"/>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c r="HJ189" s="33"/>
      <c r="HK189" s="33"/>
      <c r="HL189" s="33"/>
      <c r="HM189" s="33"/>
      <c r="HN189" s="33"/>
      <c r="HO189" s="33"/>
      <c r="HP189" s="33"/>
      <c r="HQ189" s="33"/>
      <c r="HR189" s="33"/>
      <c r="HS189" s="33"/>
      <c r="HT189" s="33"/>
      <c r="HU189" s="33"/>
      <c r="HV189" s="33"/>
      <c r="HW189" s="33"/>
      <c r="HX189" s="33"/>
      <c r="HY189" s="33"/>
      <c r="HZ189" s="33"/>
      <c r="IA189" s="33"/>
      <c r="IB189" s="33"/>
      <c r="IC189" s="33"/>
      <c r="ID189" s="33"/>
      <c r="IE189" s="33"/>
      <c r="IF189" s="33"/>
      <c r="IG189" s="33"/>
      <c r="IH189" s="33"/>
      <c r="II189" s="33"/>
      <c r="IJ189" s="33"/>
      <c r="IK189" s="33"/>
      <c r="IL189" s="33"/>
      <c r="IM189" s="33"/>
      <c r="IN189" s="33"/>
      <c r="IO189" s="33"/>
      <c r="IP189" s="33"/>
      <c r="IQ189" s="33"/>
      <c r="IR189" s="33"/>
      <c r="IS189" s="33"/>
      <c r="IT189" s="33"/>
      <c r="IU189" s="33"/>
      <c r="IV189" s="33"/>
      <c r="IW189" s="33"/>
      <c r="IX189" s="33"/>
      <c r="IY189" s="33"/>
    </row>
    <row r="190" spans="1:259" ht="18">
      <c r="A190" s="35" t="s">
        <v>100</v>
      </c>
      <c r="B190" s="33">
        <v>90</v>
      </c>
      <c r="C190" s="33"/>
      <c r="D190" s="33"/>
      <c r="E190" s="33"/>
      <c r="F190" s="33"/>
      <c r="G190" s="33"/>
      <c r="H190" s="33"/>
      <c r="I190" s="33"/>
      <c r="J190" s="33"/>
      <c r="K190" s="33"/>
      <c r="L190" s="33"/>
      <c r="M190" s="33"/>
      <c r="N190" s="33"/>
      <c r="O190" s="33"/>
      <c r="P190" s="33"/>
      <c r="Q190" s="33"/>
      <c r="R190" s="33"/>
      <c r="S190" s="33"/>
      <c r="T190" s="33"/>
      <c r="U190" s="33">
        <v>91</v>
      </c>
      <c r="V190" s="98">
        <v>152</v>
      </c>
      <c r="W190" s="33"/>
      <c r="X190" s="33"/>
      <c r="Y190" s="33"/>
      <c r="Z190" s="33"/>
      <c r="AA190" s="33"/>
      <c r="AB190" s="103"/>
      <c r="AC190" s="33">
        <v>93</v>
      </c>
      <c r="AD190" s="33">
        <v>91</v>
      </c>
      <c r="AE190" s="33"/>
      <c r="AF190" s="33"/>
      <c r="AG190" s="33"/>
      <c r="AH190" s="33"/>
      <c r="AI190" s="33"/>
      <c r="AJ190" s="33"/>
      <c r="AK190" s="88">
        <v>89</v>
      </c>
      <c r="AL190" s="79"/>
      <c r="AM190" s="33"/>
      <c r="AN190" s="33"/>
      <c r="AO190" s="33"/>
      <c r="AP190" s="33"/>
      <c r="AQ190" s="88"/>
      <c r="AR190" s="33"/>
      <c r="AS190" s="33"/>
      <c r="AT190" s="33"/>
      <c r="AU190" s="33"/>
      <c r="AV190" s="33"/>
      <c r="AW190" s="33"/>
      <c r="AX190" s="33"/>
      <c r="AY190" s="33"/>
      <c r="AZ190" s="77">
        <v>98</v>
      </c>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33">
        <v>97</v>
      </c>
      <c r="BX190" s="33"/>
      <c r="BY190" s="33"/>
      <c r="BZ190" s="33">
        <v>84</v>
      </c>
      <c r="CA190" s="33">
        <v>103</v>
      </c>
      <c r="CB190" s="33">
        <v>83</v>
      </c>
      <c r="CC190" s="33"/>
      <c r="CD190" s="33">
        <v>108</v>
      </c>
      <c r="CE190" s="33"/>
      <c r="CF190" s="33"/>
      <c r="CG190" s="33"/>
      <c r="CH190" s="33">
        <v>343</v>
      </c>
      <c r="CI190" s="33"/>
      <c r="CJ190" s="33">
        <v>89</v>
      </c>
      <c r="CK190" s="33">
        <v>100</v>
      </c>
      <c r="CL190" s="33"/>
      <c r="CM190" s="33"/>
      <c r="CN190" s="33"/>
      <c r="CO190" s="33"/>
      <c r="CP190" s="33"/>
      <c r="CQ190" s="33"/>
      <c r="CR190" s="33"/>
      <c r="CS190" s="33"/>
      <c r="CT190" s="33"/>
      <c r="CU190" s="33"/>
      <c r="CV190" s="33"/>
      <c r="CW190" s="33"/>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88"/>
      <c r="EF190" s="93"/>
      <c r="EG190" s="83"/>
      <c r="EH190" s="108"/>
      <c r="EI190" s="33"/>
      <c r="EJ190" s="33">
        <v>109</v>
      </c>
      <c r="EK190" s="33"/>
      <c r="EL190" s="33"/>
      <c r="EM190" s="33"/>
      <c r="EN190" s="33"/>
      <c r="EO190" s="33"/>
      <c r="EP190" s="33"/>
      <c r="EQ190" s="33"/>
      <c r="ER190" s="33"/>
      <c r="ES190" s="33"/>
      <c r="ET190" s="33"/>
      <c r="EU190" s="33"/>
      <c r="EV190" s="33">
        <v>180</v>
      </c>
      <c r="EW190" s="33"/>
      <c r="EX190" s="33"/>
      <c r="EY190" s="33"/>
      <c r="EZ190" s="33"/>
      <c r="FA190" s="33"/>
      <c r="FB190" s="33"/>
      <c r="FC190" s="33"/>
      <c r="FD190" s="33"/>
      <c r="FE190" s="33"/>
      <c r="FF190" s="33"/>
      <c r="FG190" s="33"/>
      <c r="FH190" s="33"/>
      <c r="FI190" s="33"/>
      <c r="FJ190" s="33"/>
      <c r="FK190" s="33"/>
      <c r="FL190" s="33"/>
      <c r="FM190" s="33"/>
      <c r="FN190" s="33"/>
      <c r="FO190" s="33"/>
      <c r="FP190" s="33"/>
      <c r="FQ190" s="33"/>
      <c r="FR190" s="33"/>
      <c r="FS190" s="33"/>
      <c r="FT190" s="33"/>
      <c r="FU190" s="33"/>
      <c r="FV190" s="33"/>
      <c r="FW190" s="33"/>
      <c r="FX190" s="33"/>
      <c r="FY190" s="33"/>
      <c r="FZ190" s="33"/>
      <c r="GA190" s="33"/>
      <c r="GB190" s="33"/>
      <c r="GC190" s="33"/>
      <c r="GD190" s="33"/>
      <c r="GE190" s="33"/>
      <c r="GF190" s="33"/>
      <c r="GG190" s="33"/>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c r="HJ190" s="33"/>
      <c r="HK190" s="33"/>
      <c r="HL190" s="33"/>
      <c r="HM190" s="33"/>
      <c r="HN190" s="33"/>
      <c r="HO190" s="33"/>
      <c r="HP190" s="33"/>
      <c r="HQ190" s="33"/>
      <c r="HR190" s="33"/>
      <c r="HS190" s="33"/>
      <c r="HT190" s="33"/>
      <c r="HU190" s="33"/>
      <c r="HV190" s="33"/>
      <c r="HW190" s="33"/>
      <c r="HX190" s="33"/>
      <c r="HY190" s="33"/>
      <c r="HZ190" s="33"/>
      <c r="IA190" s="33"/>
      <c r="IB190" s="33"/>
      <c r="IC190" s="33"/>
      <c r="ID190" s="33"/>
      <c r="IE190" s="33"/>
      <c r="IF190" s="33"/>
      <c r="IG190" s="33"/>
      <c r="IH190" s="33"/>
      <c r="II190" s="33"/>
      <c r="IJ190" s="33"/>
      <c r="IK190" s="33"/>
      <c r="IL190" s="33"/>
      <c r="IM190" s="33"/>
      <c r="IN190" s="33"/>
      <c r="IO190" s="33"/>
      <c r="IP190" s="33"/>
      <c r="IQ190" s="33"/>
      <c r="IR190" s="33"/>
      <c r="IS190" s="33"/>
      <c r="IT190" s="33"/>
      <c r="IU190" s="33"/>
      <c r="IV190" s="33"/>
      <c r="IW190" s="33"/>
      <c r="IX190" s="33"/>
      <c r="IY190" s="33"/>
    </row>
    <row r="191" spans="1:259">
      <c r="A191" s="61">
        <v>86</v>
      </c>
      <c r="B191" s="33"/>
      <c r="C191" s="33"/>
      <c r="D191" s="33"/>
      <c r="E191" s="33"/>
      <c r="F191" s="33"/>
      <c r="G191" s="33"/>
      <c r="H191" s="33"/>
      <c r="I191" s="33"/>
      <c r="J191" s="33"/>
      <c r="K191" s="33"/>
      <c r="L191" s="33"/>
      <c r="M191" s="33"/>
      <c r="N191" s="33"/>
      <c r="O191" s="33"/>
      <c r="P191" s="33"/>
      <c r="Q191" s="33"/>
      <c r="R191" s="33">
        <v>173</v>
      </c>
      <c r="S191" s="33"/>
      <c r="T191" s="33"/>
      <c r="U191" s="33"/>
      <c r="V191" s="98">
        <v>96</v>
      </c>
      <c r="W191" s="33"/>
      <c r="X191" s="33"/>
      <c r="Y191" s="33"/>
      <c r="Z191" s="33"/>
      <c r="AA191" s="33"/>
      <c r="AB191" s="103"/>
      <c r="AC191" s="33"/>
      <c r="AD191" s="33"/>
      <c r="AE191" s="33"/>
      <c r="AF191" s="33"/>
      <c r="AG191" s="33"/>
      <c r="AH191" s="33"/>
      <c r="AI191" s="33"/>
      <c r="AJ191" s="33"/>
      <c r="AK191" s="88"/>
      <c r="AL191" s="79"/>
      <c r="AM191" s="33"/>
      <c r="AN191" s="33"/>
      <c r="AO191" s="33"/>
      <c r="AP191" s="33"/>
      <c r="AQ191" s="88">
        <v>74</v>
      </c>
      <c r="AR191" s="33"/>
      <c r="AS191" s="33"/>
      <c r="AT191" s="33"/>
      <c r="AU191" s="33"/>
      <c r="AV191" s="33"/>
      <c r="AW191" s="33"/>
      <c r="AX191" s="33"/>
      <c r="AY191" s="33"/>
      <c r="AZ191" s="77">
        <v>80</v>
      </c>
      <c r="BA191" s="33"/>
      <c r="BB191" s="33"/>
      <c r="BC191" s="33"/>
      <c r="BD191" s="33"/>
      <c r="BE191" s="33"/>
      <c r="BF191" s="33"/>
      <c r="BG191" s="33"/>
      <c r="BH191" s="33"/>
      <c r="BI191" s="33">
        <v>70</v>
      </c>
      <c r="BJ191" s="33"/>
      <c r="BK191" s="33"/>
      <c r="BL191" s="33"/>
      <c r="BM191" s="33"/>
      <c r="BN191" s="33"/>
      <c r="BO191" s="33"/>
      <c r="BP191" s="33"/>
      <c r="BQ191" s="33"/>
      <c r="BR191" s="33"/>
      <c r="BS191" s="33"/>
      <c r="BT191" s="33"/>
      <c r="BU191" s="33"/>
      <c r="BV191" s="33"/>
      <c r="BW191" s="33"/>
      <c r="BX191" s="33"/>
      <c r="BY191" s="33">
        <v>100</v>
      </c>
      <c r="BZ191" s="33"/>
      <c r="CA191" s="33"/>
      <c r="CB191" s="33"/>
      <c r="CC191" s="33"/>
      <c r="CD191" s="33"/>
      <c r="CE191" s="33"/>
      <c r="CF191" s="33"/>
      <c r="CG191" s="33">
        <v>75</v>
      </c>
      <c r="CH191" s="33"/>
      <c r="CI191" s="33"/>
      <c r="CJ191" s="33"/>
      <c r="CK191" s="33">
        <v>77.77</v>
      </c>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88"/>
      <c r="EF191" s="93"/>
      <c r="EG191" s="83"/>
      <c r="EH191" s="108"/>
      <c r="EI191" s="33"/>
      <c r="EJ191" s="33">
        <v>80</v>
      </c>
      <c r="EK191" s="33"/>
      <c r="EL191" s="33"/>
      <c r="EM191" s="33"/>
      <c r="EN191" s="33"/>
      <c r="EO191" s="33"/>
      <c r="EP191" s="33"/>
      <c r="EQ191" s="33"/>
      <c r="ER191" s="33"/>
      <c r="ES191" s="33"/>
      <c r="ET191" s="33"/>
      <c r="EU191" s="33"/>
      <c r="EV191" s="33"/>
      <c r="EW191" s="33"/>
      <c r="EX191" s="33"/>
      <c r="EY191" s="33"/>
      <c r="EZ191" s="33"/>
      <c r="FA191" s="33"/>
      <c r="FB191" s="33"/>
      <c r="FC191" s="33"/>
      <c r="FD191" s="33"/>
      <c r="FE191" s="33"/>
      <c r="FF191" s="33"/>
      <c r="FG191" s="33"/>
      <c r="FH191" s="33"/>
      <c r="FI191" s="33"/>
      <c r="FJ191" s="33"/>
      <c r="FK191" s="33"/>
      <c r="FL191" s="33"/>
      <c r="FM191" s="33"/>
      <c r="FN191" s="33"/>
      <c r="FO191" s="33"/>
      <c r="FP191" s="33"/>
      <c r="FQ191" s="33"/>
      <c r="FR191" s="33"/>
      <c r="FS191" s="33"/>
      <c r="FT191" s="33"/>
      <c r="FU191" s="33"/>
      <c r="FV191" s="33"/>
      <c r="FW191" s="33"/>
      <c r="FX191" s="33"/>
      <c r="FY191" s="33"/>
      <c r="FZ191" s="33"/>
      <c r="GA191" s="33"/>
      <c r="GB191" s="33"/>
      <c r="GC191" s="33"/>
      <c r="GD191" s="33"/>
      <c r="GE191" s="33"/>
      <c r="GF191" s="33"/>
      <c r="GG191" s="33"/>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c r="HJ191" s="33"/>
      <c r="HK191" s="33"/>
      <c r="HL191" s="33"/>
      <c r="HM191" s="33"/>
      <c r="HN191" s="33"/>
      <c r="HO191" s="33"/>
      <c r="HP191" s="33"/>
      <c r="HQ191" s="33"/>
      <c r="HR191" s="33">
        <v>90</v>
      </c>
      <c r="HS191" s="33">
        <v>90</v>
      </c>
      <c r="HT191" s="33">
        <v>153</v>
      </c>
      <c r="HU191" s="33">
        <v>75</v>
      </c>
      <c r="HV191" s="33">
        <v>73</v>
      </c>
      <c r="HW191" s="33">
        <v>70</v>
      </c>
      <c r="HX191" s="33"/>
      <c r="HY191" s="33"/>
      <c r="HZ191" s="33"/>
      <c r="IA191" s="33"/>
      <c r="IB191" s="33"/>
      <c r="IC191" s="33"/>
      <c r="ID191" s="33"/>
      <c r="IE191" s="33"/>
      <c r="IF191" s="33"/>
      <c r="IG191" s="33"/>
      <c r="IH191" s="33"/>
      <c r="II191" s="33"/>
      <c r="IJ191" s="33"/>
      <c r="IK191" s="33"/>
      <c r="IL191" s="33"/>
      <c r="IM191" s="33"/>
      <c r="IN191" s="33"/>
      <c r="IO191" s="33"/>
      <c r="IP191" s="33"/>
      <c r="IQ191" s="33"/>
      <c r="IR191" s="33"/>
      <c r="IS191" s="33"/>
      <c r="IT191" s="33"/>
      <c r="IU191" s="33"/>
      <c r="IV191" s="33"/>
      <c r="IW191" s="33"/>
      <c r="IX191" s="33"/>
      <c r="IY191" s="33"/>
    </row>
    <row r="192" spans="1:259" ht="18">
      <c r="A192" s="35" t="s">
        <v>841</v>
      </c>
      <c r="B192" s="33"/>
      <c r="C192" s="33"/>
      <c r="D192" s="33"/>
      <c r="E192" s="33"/>
      <c r="F192" s="33"/>
      <c r="G192" s="33"/>
      <c r="H192" s="33"/>
      <c r="I192" s="33"/>
      <c r="J192" s="33"/>
      <c r="K192" s="33"/>
      <c r="L192" s="33"/>
      <c r="M192" s="33"/>
      <c r="N192" s="33"/>
      <c r="O192" s="33"/>
      <c r="P192" s="33"/>
      <c r="Q192" s="33"/>
      <c r="R192" s="33">
        <v>173</v>
      </c>
      <c r="S192" s="33"/>
      <c r="T192" s="33"/>
      <c r="U192" s="33"/>
      <c r="V192" s="98">
        <v>96</v>
      </c>
      <c r="W192" s="33"/>
      <c r="X192" s="33"/>
      <c r="Y192" s="33"/>
      <c r="Z192" s="33"/>
      <c r="AA192" s="33"/>
      <c r="AB192" s="103"/>
      <c r="AC192" s="33"/>
      <c r="AD192" s="33"/>
      <c r="AE192" s="33"/>
      <c r="AF192" s="33"/>
      <c r="AG192" s="33"/>
      <c r="AH192" s="33"/>
      <c r="AI192" s="33"/>
      <c r="AJ192" s="33"/>
      <c r="AK192" s="88"/>
      <c r="AL192" s="79"/>
      <c r="AM192" s="33"/>
      <c r="AN192" s="33"/>
      <c r="AO192" s="33"/>
      <c r="AP192" s="33"/>
      <c r="AQ192" s="88">
        <v>74</v>
      </c>
      <c r="AR192" s="33"/>
      <c r="AS192" s="33"/>
      <c r="AT192" s="33"/>
      <c r="AU192" s="33"/>
      <c r="AV192" s="33"/>
      <c r="AW192" s="33"/>
      <c r="AX192" s="33"/>
      <c r="AY192" s="33"/>
      <c r="AZ192" s="77">
        <v>80</v>
      </c>
      <c r="BA192" s="33"/>
      <c r="BB192" s="33"/>
      <c r="BC192" s="33"/>
      <c r="BD192" s="33"/>
      <c r="BE192" s="33"/>
      <c r="BF192" s="33"/>
      <c r="BG192" s="33"/>
      <c r="BH192" s="33"/>
      <c r="BI192" s="33">
        <v>70</v>
      </c>
      <c r="BJ192" s="33"/>
      <c r="BK192" s="33"/>
      <c r="BL192" s="33"/>
      <c r="BM192" s="33"/>
      <c r="BN192" s="33"/>
      <c r="BO192" s="33"/>
      <c r="BP192" s="33"/>
      <c r="BQ192" s="33"/>
      <c r="BR192" s="33"/>
      <c r="BS192" s="33"/>
      <c r="BT192" s="33"/>
      <c r="BU192" s="33"/>
      <c r="BV192" s="33"/>
      <c r="BW192" s="33"/>
      <c r="BX192" s="33"/>
      <c r="BY192" s="33">
        <v>100</v>
      </c>
      <c r="BZ192" s="33"/>
      <c r="CA192" s="33"/>
      <c r="CB192" s="33"/>
      <c r="CC192" s="33"/>
      <c r="CD192" s="33"/>
      <c r="CE192" s="33"/>
      <c r="CF192" s="33"/>
      <c r="CG192" s="33">
        <v>75</v>
      </c>
      <c r="CH192" s="33"/>
      <c r="CI192" s="33"/>
      <c r="CJ192" s="33"/>
      <c r="CK192" s="33">
        <v>77.77</v>
      </c>
      <c r="CL192" s="33"/>
      <c r="CM192" s="33"/>
      <c r="CN192" s="33"/>
      <c r="CO192" s="33"/>
      <c r="CP192" s="33"/>
      <c r="CQ192" s="33"/>
      <c r="CR192" s="33"/>
      <c r="CS192" s="33"/>
      <c r="CT192" s="33"/>
      <c r="CU192" s="33"/>
      <c r="CV192" s="33"/>
      <c r="CW192" s="33"/>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c r="EB192" s="33"/>
      <c r="EC192" s="33"/>
      <c r="ED192" s="33"/>
      <c r="EE192" s="88"/>
      <c r="EF192" s="93"/>
      <c r="EG192" s="83"/>
      <c r="EH192" s="108"/>
      <c r="EI192" s="33"/>
      <c r="EJ192" s="33">
        <v>80</v>
      </c>
      <c r="EK192" s="33"/>
      <c r="EL192" s="33"/>
      <c r="EM192" s="33"/>
      <c r="EN192" s="33"/>
      <c r="EO192" s="33"/>
      <c r="EP192" s="33"/>
      <c r="EQ192" s="33"/>
      <c r="ER192" s="33"/>
      <c r="ES192" s="33"/>
      <c r="ET192" s="33"/>
      <c r="EU192" s="33"/>
      <c r="EV192" s="33"/>
      <c r="EW192" s="33"/>
      <c r="EX192" s="33"/>
      <c r="EY192" s="33"/>
      <c r="EZ192" s="33"/>
      <c r="FA192" s="33"/>
      <c r="FB192" s="33"/>
      <c r="FC192" s="33"/>
      <c r="FD192" s="33"/>
      <c r="FE192" s="33"/>
      <c r="FF192" s="33"/>
      <c r="FG192" s="33"/>
      <c r="FH192" s="33"/>
      <c r="FI192" s="33"/>
      <c r="FJ192" s="33"/>
      <c r="FK192" s="33"/>
      <c r="FL192" s="33"/>
      <c r="FM192" s="33"/>
      <c r="FN192" s="33"/>
      <c r="FO192" s="33"/>
      <c r="FP192" s="33"/>
      <c r="FQ192" s="33"/>
      <c r="FR192" s="33"/>
      <c r="FS192" s="33"/>
      <c r="FT192" s="33"/>
      <c r="FU192" s="33"/>
      <c r="FV192" s="33"/>
      <c r="FW192" s="33"/>
      <c r="FX192" s="33"/>
      <c r="FY192" s="33"/>
      <c r="FZ192" s="33"/>
      <c r="GA192" s="33"/>
      <c r="GB192" s="33"/>
      <c r="GC192" s="33"/>
      <c r="GD192" s="33"/>
      <c r="GE192" s="33"/>
      <c r="GF192" s="33"/>
      <c r="GG192" s="33"/>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c r="HJ192" s="33"/>
      <c r="HK192" s="33"/>
      <c r="HL192" s="33"/>
      <c r="HM192" s="33"/>
      <c r="HN192" s="33"/>
      <c r="HO192" s="33"/>
      <c r="HP192" s="33"/>
      <c r="HQ192" s="33"/>
      <c r="HR192" s="33">
        <v>90</v>
      </c>
      <c r="HS192" s="33">
        <v>90</v>
      </c>
      <c r="HT192" s="33">
        <v>153</v>
      </c>
      <c r="HU192" s="33">
        <v>75</v>
      </c>
      <c r="HV192" s="33">
        <v>73</v>
      </c>
      <c r="HW192" s="33">
        <v>70</v>
      </c>
      <c r="HX192" s="33"/>
      <c r="HY192" s="33"/>
      <c r="HZ192" s="33"/>
      <c r="IA192" s="33"/>
      <c r="IB192" s="33"/>
      <c r="IC192" s="33"/>
      <c r="ID192" s="33"/>
      <c r="IE192" s="33"/>
      <c r="IF192" s="33"/>
      <c r="IG192" s="33"/>
      <c r="IH192" s="33"/>
      <c r="II192" s="33"/>
      <c r="IJ192" s="33"/>
      <c r="IK192" s="33"/>
      <c r="IL192" s="33"/>
      <c r="IM192" s="33"/>
      <c r="IN192" s="33"/>
      <c r="IO192" s="33"/>
      <c r="IP192" s="33"/>
      <c r="IQ192" s="33"/>
      <c r="IR192" s="33"/>
      <c r="IS192" s="33"/>
      <c r="IT192" s="33"/>
      <c r="IU192" s="33"/>
      <c r="IV192" s="33"/>
      <c r="IW192" s="33"/>
      <c r="IX192" s="33"/>
      <c r="IY192" s="33"/>
    </row>
    <row r="193" spans="1:259" ht="35.25">
      <c r="A193" s="62">
        <v>90</v>
      </c>
      <c r="B193" s="33">
        <v>97</v>
      </c>
      <c r="C193" s="33"/>
      <c r="D193" s="33"/>
      <c r="E193" s="33"/>
      <c r="F193" s="33"/>
      <c r="G193" s="33"/>
      <c r="H193" s="33"/>
      <c r="I193" s="33"/>
      <c r="J193" s="33"/>
      <c r="K193" s="33"/>
      <c r="L193" s="33"/>
      <c r="M193" s="33"/>
      <c r="N193" s="33"/>
      <c r="O193" s="33"/>
      <c r="P193" s="33"/>
      <c r="Q193" s="33"/>
      <c r="R193" s="33"/>
      <c r="S193" s="33"/>
      <c r="T193" s="33"/>
      <c r="U193" s="33"/>
      <c r="V193" s="98"/>
      <c r="W193" s="33"/>
      <c r="X193" s="33"/>
      <c r="Y193" s="33"/>
      <c r="Z193" s="33"/>
      <c r="AA193" s="33"/>
      <c r="AB193" s="103"/>
      <c r="AC193" s="33"/>
      <c r="AD193" s="33"/>
      <c r="AE193" s="33"/>
      <c r="AF193" s="33"/>
      <c r="AG193" s="33"/>
      <c r="AH193" s="33"/>
      <c r="AI193" s="33"/>
      <c r="AJ193" s="33"/>
      <c r="AK193" s="88"/>
      <c r="AL193" s="79"/>
      <c r="AM193" s="33"/>
      <c r="AN193" s="33"/>
      <c r="AO193" s="33"/>
      <c r="AP193" s="33"/>
      <c r="AQ193" s="88"/>
      <c r="AR193" s="33"/>
      <c r="AS193" s="33"/>
      <c r="AT193" s="33"/>
      <c r="AU193" s="33"/>
      <c r="AV193" s="33"/>
      <c r="AW193" s="33"/>
      <c r="AX193" s="33"/>
      <c r="AY193" s="33"/>
      <c r="AZ193" s="77"/>
      <c r="BA193" s="33"/>
      <c r="BB193" s="33"/>
      <c r="BC193" s="33"/>
      <c r="BD193" s="33"/>
      <c r="BE193" s="33"/>
      <c r="BF193" s="33"/>
      <c r="BG193" s="33"/>
      <c r="BH193" s="33"/>
      <c r="BI193" s="33"/>
      <c r="BJ193" s="33">
        <v>103</v>
      </c>
      <c r="BK193" s="33"/>
      <c r="BL193" s="33"/>
      <c r="BM193" s="33"/>
      <c r="BN193" s="33"/>
      <c r="BO193" s="33"/>
      <c r="BP193" s="33"/>
      <c r="BQ193" s="33"/>
      <c r="BR193" s="33"/>
      <c r="BS193" s="33"/>
      <c r="BT193" s="33"/>
      <c r="BU193" s="33"/>
      <c r="BV193" s="33"/>
      <c r="BW193" s="33"/>
      <c r="BX193" s="33">
        <v>209</v>
      </c>
      <c r="BY193" s="33"/>
      <c r="BZ193" s="33">
        <v>99</v>
      </c>
      <c r="CA193" s="33">
        <v>201</v>
      </c>
      <c r="CB193" s="33">
        <v>88</v>
      </c>
      <c r="CC193" s="33">
        <v>194</v>
      </c>
      <c r="CD193" s="33">
        <v>95</v>
      </c>
      <c r="CE193" s="33">
        <v>90</v>
      </c>
      <c r="CF193" s="33"/>
      <c r="CG193" s="33"/>
      <c r="CH193" s="33"/>
      <c r="CI193" s="33">
        <v>97</v>
      </c>
      <c r="CJ193" s="33"/>
      <c r="CK193" s="33">
        <v>429</v>
      </c>
      <c r="CL193" s="33"/>
      <c r="CM193" s="33"/>
      <c r="CN193" s="33"/>
      <c r="CO193" s="33"/>
      <c r="CP193" s="33"/>
      <c r="CQ193" s="33"/>
      <c r="CR193" s="33">
        <v>95</v>
      </c>
      <c r="CS193" s="33"/>
      <c r="CT193" s="33"/>
      <c r="CU193" s="33"/>
      <c r="CV193" s="33"/>
      <c r="CW193" s="33"/>
      <c r="CX193" s="33">
        <v>95</v>
      </c>
      <c r="CY193" s="33">
        <v>83</v>
      </c>
      <c r="CZ193" s="33">
        <v>80</v>
      </c>
      <c r="DA193" s="33">
        <v>87</v>
      </c>
      <c r="DB193" s="33">
        <v>86</v>
      </c>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88"/>
      <c r="EF193" s="93"/>
      <c r="EG193" s="83"/>
      <c r="EH193" s="108"/>
      <c r="EI193" s="33"/>
      <c r="EJ193" s="33"/>
      <c r="EK193" s="33"/>
      <c r="EL193" s="33"/>
      <c r="EM193" s="33"/>
      <c r="EN193" s="33"/>
      <c r="EO193" s="33"/>
      <c r="EP193" s="33"/>
      <c r="EQ193" s="33"/>
      <c r="ER193" s="33"/>
      <c r="ES193" s="33"/>
      <c r="ET193" s="33"/>
      <c r="EU193" s="33"/>
      <c r="EV193" s="33">
        <v>95</v>
      </c>
      <c r="EW193" s="33"/>
      <c r="EX193" s="33"/>
      <c r="EY193" s="33"/>
      <c r="EZ193" s="33"/>
      <c r="FA193" s="33"/>
      <c r="FB193" s="33"/>
      <c r="FC193" s="33"/>
      <c r="FD193" s="33"/>
      <c r="FE193" s="33"/>
      <c r="FF193" s="33"/>
      <c r="FG193" s="33"/>
      <c r="FH193" s="33"/>
      <c r="FI193" s="33"/>
      <c r="FJ193" s="33"/>
      <c r="FK193" s="33"/>
      <c r="FL193" s="33"/>
      <c r="FM193" s="33"/>
      <c r="FN193" s="33"/>
      <c r="FO193" s="33">
        <v>96</v>
      </c>
      <c r="FP193" s="33"/>
      <c r="FQ193" s="33"/>
      <c r="FR193" s="33"/>
      <c r="FS193" s="33"/>
      <c r="FT193" s="33"/>
      <c r="FU193" s="33"/>
      <c r="FV193" s="33"/>
      <c r="FW193" s="33"/>
      <c r="FX193" s="33"/>
      <c r="FY193" s="33"/>
      <c r="FZ193" s="33"/>
      <c r="GA193" s="33"/>
      <c r="GB193" s="33"/>
      <c r="GC193" s="33"/>
      <c r="GD193" s="33"/>
      <c r="GE193" s="33"/>
      <c r="GF193" s="33"/>
      <c r="GG193" s="33"/>
      <c r="GH193" s="33"/>
      <c r="GI193" s="33"/>
      <c r="GJ193" s="33"/>
      <c r="GK193" s="33"/>
      <c r="GL193" s="33">
        <v>106</v>
      </c>
      <c r="GM193" s="33">
        <v>105</v>
      </c>
      <c r="GN193" s="33">
        <v>101</v>
      </c>
      <c r="GO193" s="33">
        <v>92</v>
      </c>
      <c r="GP193" s="33"/>
      <c r="GQ193" s="33"/>
      <c r="GR193" s="33"/>
      <c r="GS193" s="33"/>
      <c r="GT193" s="33"/>
      <c r="GU193" s="33"/>
      <c r="GV193" s="33"/>
      <c r="GW193" s="33"/>
      <c r="GX193" s="33"/>
      <c r="GY193" s="33"/>
      <c r="GZ193" s="33"/>
      <c r="HA193" s="33"/>
      <c r="HB193" s="33"/>
      <c r="HC193" s="33"/>
      <c r="HD193" s="33"/>
      <c r="HE193" s="33"/>
      <c r="HF193" s="33"/>
      <c r="HG193" s="33"/>
      <c r="HH193" s="33"/>
      <c r="HI193" s="33">
        <v>90</v>
      </c>
      <c r="HJ193" s="33"/>
      <c r="HK193" s="33"/>
      <c r="HL193" s="33"/>
      <c r="HM193" s="33"/>
      <c r="HN193" s="33"/>
      <c r="HO193" s="33"/>
      <c r="HP193" s="33"/>
      <c r="HQ193" s="33"/>
      <c r="HR193" s="33"/>
      <c r="HS193" s="33"/>
      <c r="HT193" s="33"/>
      <c r="HU193" s="33"/>
      <c r="HV193" s="33"/>
      <c r="HW193" s="33"/>
      <c r="HX193" s="33"/>
      <c r="HY193" s="33"/>
      <c r="HZ193" s="33"/>
      <c r="IA193" s="33"/>
      <c r="IB193" s="33">
        <v>101</v>
      </c>
      <c r="IC193" s="33"/>
      <c r="ID193" s="33"/>
      <c r="IE193" s="33"/>
      <c r="IF193" s="33"/>
      <c r="IG193" s="33"/>
      <c r="IH193" s="33"/>
      <c r="II193" s="33"/>
      <c r="IJ193" s="33"/>
      <c r="IK193" s="33"/>
      <c r="IL193" s="33"/>
      <c r="IM193" s="33"/>
      <c r="IN193" s="33"/>
      <c r="IO193" s="33"/>
      <c r="IP193" s="33"/>
      <c r="IQ193" s="33"/>
      <c r="IR193" s="33"/>
      <c r="IS193" s="33"/>
      <c r="IT193" s="33"/>
      <c r="IU193" s="33"/>
      <c r="IV193" s="33"/>
      <c r="IW193" s="33"/>
      <c r="IX193" s="33"/>
      <c r="IY193" s="33"/>
    </row>
    <row r="194" spans="1:259">
      <c r="A194" s="61">
        <v>95</v>
      </c>
      <c r="B194" s="33"/>
      <c r="C194" s="33"/>
      <c r="D194" s="33"/>
      <c r="E194" s="33"/>
      <c r="F194" s="33"/>
      <c r="G194" s="33"/>
      <c r="H194" s="33"/>
      <c r="I194" s="33"/>
      <c r="J194" s="33"/>
      <c r="K194" s="33"/>
      <c r="L194" s="33"/>
      <c r="M194" s="33"/>
      <c r="N194" s="33"/>
      <c r="O194" s="33"/>
      <c r="P194" s="33"/>
      <c r="Q194" s="33"/>
      <c r="R194" s="33"/>
      <c r="S194" s="33"/>
      <c r="T194" s="33"/>
      <c r="U194" s="33"/>
      <c r="V194" s="98"/>
      <c r="W194" s="33"/>
      <c r="X194" s="33"/>
      <c r="Y194" s="33"/>
      <c r="Z194" s="33"/>
      <c r="AA194" s="33"/>
      <c r="AB194" s="103"/>
      <c r="AC194" s="33"/>
      <c r="AD194" s="33"/>
      <c r="AE194" s="33"/>
      <c r="AF194" s="33"/>
      <c r="AG194" s="33"/>
      <c r="AH194" s="33"/>
      <c r="AI194" s="33"/>
      <c r="AJ194" s="33"/>
      <c r="AK194" s="88"/>
      <c r="AL194" s="79"/>
      <c r="AM194" s="33"/>
      <c r="AN194" s="33"/>
      <c r="AO194" s="33"/>
      <c r="AP194" s="33"/>
      <c r="AQ194" s="88"/>
      <c r="AR194" s="33"/>
      <c r="AS194" s="33"/>
      <c r="AT194" s="33"/>
      <c r="AU194" s="33"/>
      <c r="AV194" s="33"/>
      <c r="AW194" s="33"/>
      <c r="AX194" s="33"/>
      <c r="AY194" s="33"/>
      <c r="AZ194" s="77"/>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c r="CL194" s="33"/>
      <c r="CM194" s="33"/>
      <c r="CN194" s="33"/>
      <c r="CO194" s="33"/>
      <c r="CP194" s="33"/>
      <c r="CQ194" s="33"/>
      <c r="CR194" s="33"/>
      <c r="CS194" s="33"/>
      <c r="CT194" s="33"/>
      <c r="CU194" s="33"/>
      <c r="CV194" s="33"/>
      <c r="CW194" s="33"/>
      <c r="CX194" s="33"/>
      <c r="CY194" s="33"/>
      <c r="CZ194" s="33"/>
      <c r="DA194" s="33">
        <v>87</v>
      </c>
      <c r="DB194" s="33">
        <v>86</v>
      </c>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c r="EB194" s="33"/>
      <c r="EC194" s="33"/>
      <c r="ED194" s="33"/>
      <c r="EE194" s="88"/>
      <c r="EF194" s="93"/>
      <c r="EG194" s="83"/>
      <c r="EH194" s="108"/>
      <c r="EI194" s="33"/>
      <c r="EJ194" s="33"/>
      <c r="EK194" s="33"/>
      <c r="EL194" s="33"/>
      <c r="EM194" s="33"/>
      <c r="EN194" s="33"/>
      <c r="EO194" s="33"/>
      <c r="EP194" s="33"/>
      <c r="EQ194" s="33"/>
      <c r="ER194" s="33"/>
      <c r="ES194" s="33"/>
      <c r="ET194" s="33"/>
      <c r="EU194" s="33"/>
      <c r="EV194" s="33"/>
      <c r="EW194" s="33"/>
      <c r="EX194" s="33"/>
      <c r="EY194" s="33"/>
      <c r="EZ194" s="33"/>
      <c r="FA194" s="33"/>
      <c r="FB194" s="33"/>
      <c r="FC194" s="33"/>
      <c r="FD194" s="33"/>
      <c r="FE194" s="33"/>
      <c r="FF194" s="33"/>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33"/>
      <c r="GF194" s="33"/>
      <c r="GG194" s="33"/>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c r="HJ194" s="33"/>
      <c r="HK194" s="33"/>
      <c r="HL194" s="33"/>
      <c r="HM194" s="33"/>
      <c r="HN194" s="33"/>
      <c r="HO194" s="33"/>
      <c r="HP194" s="33"/>
      <c r="HQ194" s="33"/>
      <c r="HR194" s="33"/>
      <c r="HS194" s="33"/>
      <c r="HT194" s="33"/>
      <c r="HU194" s="33"/>
      <c r="HV194" s="33"/>
      <c r="HW194" s="33"/>
      <c r="HX194" s="33"/>
      <c r="HY194" s="33"/>
      <c r="HZ194" s="33"/>
      <c r="IA194" s="33"/>
      <c r="IB194" s="33"/>
      <c r="IC194" s="33"/>
      <c r="ID194" s="33"/>
      <c r="IE194" s="33"/>
      <c r="IF194" s="33"/>
      <c r="IG194" s="33"/>
      <c r="IH194" s="33"/>
      <c r="II194" s="33"/>
      <c r="IJ194" s="33"/>
      <c r="IK194" s="33"/>
      <c r="IL194" s="33"/>
      <c r="IM194" s="33"/>
      <c r="IN194" s="33"/>
      <c r="IO194" s="33"/>
      <c r="IP194" s="33"/>
      <c r="IQ194" s="33"/>
      <c r="IR194" s="33"/>
      <c r="IS194" s="33"/>
      <c r="IT194" s="33"/>
      <c r="IU194" s="33"/>
      <c r="IV194" s="33"/>
      <c r="IW194" s="33"/>
      <c r="IX194" s="33"/>
      <c r="IY194" s="33"/>
    </row>
    <row r="195" spans="1:259" ht="18">
      <c r="A195" s="35" t="s">
        <v>129</v>
      </c>
      <c r="B195" s="33"/>
      <c r="C195" s="33"/>
      <c r="D195" s="33"/>
      <c r="E195" s="33"/>
      <c r="F195" s="33"/>
      <c r="G195" s="33"/>
      <c r="H195" s="33"/>
      <c r="I195" s="33"/>
      <c r="J195" s="33"/>
      <c r="K195" s="33"/>
      <c r="L195" s="33"/>
      <c r="M195" s="33"/>
      <c r="N195" s="33"/>
      <c r="O195" s="33"/>
      <c r="P195" s="33"/>
      <c r="Q195" s="33"/>
      <c r="R195" s="33"/>
      <c r="S195" s="33"/>
      <c r="T195" s="33"/>
      <c r="U195" s="33"/>
      <c r="V195" s="98"/>
      <c r="W195" s="33"/>
      <c r="X195" s="33"/>
      <c r="Y195" s="33"/>
      <c r="Z195" s="33"/>
      <c r="AA195" s="33"/>
      <c r="AB195" s="103"/>
      <c r="AC195" s="33"/>
      <c r="AD195" s="33"/>
      <c r="AE195" s="33"/>
      <c r="AF195" s="33"/>
      <c r="AG195" s="33"/>
      <c r="AH195" s="33"/>
      <c r="AI195" s="33"/>
      <c r="AJ195" s="33"/>
      <c r="AK195" s="88"/>
      <c r="AL195" s="79"/>
      <c r="AM195" s="33"/>
      <c r="AN195" s="33"/>
      <c r="AO195" s="33"/>
      <c r="AP195" s="33"/>
      <c r="AQ195" s="88"/>
      <c r="AR195" s="33"/>
      <c r="AS195" s="33"/>
      <c r="AT195" s="33"/>
      <c r="AU195" s="33"/>
      <c r="AV195" s="33"/>
      <c r="AW195" s="33"/>
      <c r="AX195" s="33"/>
      <c r="AY195" s="33"/>
      <c r="AZ195" s="77"/>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c r="CW195" s="33"/>
      <c r="CX195" s="33"/>
      <c r="CY195" s="33"/>
      <c r="CZ195" s="33"/>
      <c r="DA195" s="33">
        <v>87</v>
      </c>
      <c r="DB195" s="33">
        <v>86</v>
      </c>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88"/>
      <c r="EF195" s="93"/>
      <c r="EG195" s="83"/>
      <c r="EH195" s="108"/>
      <c r="EI195" s="33"/>
      <c r="EJ195" s="33"/>
      <c r="EK195" s="33"/>
      <c r="EL195" s="33"/>
      <c r="EM195" s="33"/>
      <c r="EN195" s="33"/>
      <c r="EO195" s="33"/>
      <c r="EP195" s="33"/>
      <c r="EQ195" s="33"/>
      <c r="ER195" s="33"/>
      <c r="ES195" s="33"/>
      <c r="ET195" s="33"/>
      <c r="EU195" s="33"/>
      <c r="EV195" s="33"/>
      <c r="EW195" s="33"/>
      <c r="EX195" s="33"/>
      <c r="EY195" s="33"/>
      <c r="EZ195" s="33"/>
      <c r="FA195" s="33"/>
      <c r="FB195" s="33"/>
      <c r="FC195" s="33"/>
      <c r="FD195" s="33"/>
      <c r="FE195" s="33"/>
      <c r="FF195" s="33"/>
      <c r="FG195" s="33"/>
      <c r="FH195" s="33"/>
      <c r="FI195" s="33"/>
      <c r="FJ195" s="33"/>
      <c r="FK195" s="33"/>
      <c r="FL195" s="33"/>
      <c r="FM195" s="33"/>
      <c r="FN195" s="33"/>
      <c r="FO195" s="33"/>
      <c r="FP195" s="33"/>
      <c r="FQ195" s="33"/>
      <c r="FR195" s="33"/>
      <c r="FS195" s="33"/>
      <c r="FT195" s="33"/>
      <c r="FU195" s="33"/>
      <c r="FV195" s="33"/>
      <c r="FW195" s="33"/>
      <c r="FX195" s="33"/>
      <c r="FY195" s="33"/>
      <c r="FZ195" s="33"/>
      <c r="GA195" s="33"/>
      <c r="GB195" s="33"/>
      <c r="GC195" s="33"/>
      <c r="GD195" s="33"/>
      <c r="GE195" s="33"/>
      <c r="GF195" s="33"/>
      <c r="GG195" s="33"/>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c r="HJ195" s="33"/>
      <c r="HK195" s="33"/>
      <c r="HL195" s="33"/>
      <c r="HM195" s="33"/>
      <c r="HN195" s="33"/>
      <c r="HO195" s="33"/>
      <c r="HP195" s="33"/>
      <c r="HQ195" s="33"/>
      <c r="HR195" s="33"/>
      <c r="HS195" s="33"/>
      <c r="HT195" s="33"/>
      <c r="HU195" s="33"/>
      <c r="HV195" s="33"/>
      <c r="HW195" s="33"/>
      <c r="HX195" s="33"/>
      <c r="HY195" s="33"/>
      <c r="HZ195" s="33"/>
      <c r="IA195" s="33"/>
      <c r="IB195" s="33"/>
      <c r="IC195" s="33"/>
      <c r="ID195" s="33"/>
      <c r="IE195" s="33"/>
      <c r="IF195" s="33"/>
      <c r="IG195" s="33"/>
      <c r="IH195" s="33"/>
      <c r="II195" s="33"/>
      <c r="IJ195" s="33"/>
      <c r="IK195" s="33"/>
      <c r="IL195" s="33"/>
      <c r="IM195" s="33"/>
      <c r="IN195" s="33"/>
      <c r="IO195" s="33"/>
      <c r="IP195" s="33"/>
      <c r="IQ195" s="33"/>
      <c r="IR195" s="33"/>
      <c r="IS195" s="33"/>
      <c r="IT195" s="33"/>
      <c r="IU195" s="33"/>
      <c r="IV195" s="33"/>
      <c r="IW195" s="33"/>
      <c r="IX195" s="33"/>
      <c r="IY195" s="33"/>
    </row>
    <row r="196" spans="1:259">
      <c r="A196" s="61">
        <v>96</v>
      </c>
      <c r="B196" s="33">
        <v>97</v>
      </c>
      <c r="C196" s="33"/>
      <c r="D196" s="33"/>
      <c r="E196" s="33"/>
      <c r="F196" s="33"/>
      <c r="G196" s="33"/>
      <c r="H196" s="33"/>
      <c r="I196" s="33"/>
      <c r="J196" s="33"/>
      <c r="K196" s="33"/>
      <c r="L196" s="33"/>
      <c r="M196" s="33"/>
      <c r="N196" s="33"/>
      <c r="O196" s="33"/>
      <c r="P196" s="33"/>
      <c r="Q196" s="33"/>
      <c r="R196" s="33"/>
      <c r="S196" s="33"/>
      <c r="T196" s="33"/>
      <c r="U196" s="33"/>
      <c r="V196" s="98"/>
      <c r="W196" s="33"/>
      <c r="X196" s="33"/>
      <c r="Y196" s="33"/>
      <c r="Z196" s="33"/>
      <c r="AA196" s="33"/>
      <c r="AB196" s="103"/>
      <c r="AC196" s="33"/>
      <c r="AD196" s="33"/>
      <c r="AE196" s="33"/>
      <c r="AF196" s="33"/>
      <c r="AG196" s="33"/>
      <c r="AH196" s="33"/>
      <c r="AI196" s="33"/>
      <c r="AJ196" s="33"/>
      <c r="AK196" s="88"/>
      <c r="AL196" s="79"/>
      <c r="AM196" s="33"/>
      <c r="AN196" s="33"/>
      <c r="AO196" s="33"/>
      <c r="AP196" s="33"/>
      <c r="AQ196" s="88"/>
      <c r="AR196" s="33"/>
      <c r="AS196" s="33"/>
      <c r="AT196" s="33"/>
      <c r="AU196" s="33"/>
      <c r="AV196" s="33"/>
      <c r="AW196" s="33"/>
      <c r="AX196" s="33"/>
      <c r="AY196" s="33"/>
      <c r="AZ196" s="77"/>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v>99</v>
      </c>
      <c r="CA196" s="33">
        <v>96</v>
      </c>
      <c r="CB196" s="33">
        <v>88</v>
      </c>
      <c r="CC196" s="33">
        <v>194</v>
      </c>
      <c r="CD196" s="33"/>
      <c r="CE196" s="33"/>
      <c r="CF196" s="33"/>
      <c r="CG196" s="33"/>
      <c r="CH196" s="33"/>
      <c r="CI196" s="33">
        <v>97</v>
      </c>
      <c r="CJ196" s="33"/>
      <c r="CK196" s="33">
        <v>226</v>
      </c>
      <c r="CL196" s="33"/>
      <c r="CM196" s="33"/>
      <c r="CN196" s="33"/>
      <c r="CO196" s="33"/>
      <c r="CP196" s="33"/>
      <c r="CQ196" s="33"/>
      <c r="CR196" s="33">
        <v>95</v>
      </c>
      <c r="CS196" s="33"/>
      <c r="CT196" s="33"/>
      <c r="CU196" s="33"/>
      <c r="CV196" s="33"/>
      <c r="CW196" s="33"/>
      <c r="CX196" s="33">
        <v>95</v>
      </c>
      <c r="CY196" s="33">
        <v>83</v>
      </c>
      <c r="CZ196" s="33">
        <v>80</v>
      </c>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88"/>
      <c r="EF196" s="93"/>
      <c r="EG196" s="83"/>
      <c r="EH196" s="108"/>
      <c r="EI196" s="33"/>
      <c r="EJ196" s="33"/>
      <c r="EK196" s="33"/>
      <c r="EL196" s="33"/>
      <c r="EM196" s="33"/>
      <c r="EN196" s="33"/>
      <c r="EO196" s="33"/>
      <c r="EP196" s="33"/>
      <c r="EQ196" s="33"/>
      <c r="ER196" s="33"/>
      <c r="ES196" s="33"/>
      <c r="ET196" s="33"/>
      <c r="EU196" s="33"/>
      <c r="EV196" s="33">
        <v>95</v>
      </c>
      <c r="EW196" s="33"/>
      <c r="EX196" s="33"/>
      <c r="EY196" s="33"/>
      <c r="EZ196" s="33"/>
      <c r="FA196" s="33"/>
      <c r="FB196" s="33"/>
      <c r="FC196" s="33"/>
      <c r="FD196" s="33"/>
      <c r="FE196" s="33"/>
      <c r="FF196" s="33"/>
      <c r="FG196" s="33"/>
      <c r="FH196" s="33"/>
      <c r="FI196" s="33"/>
      <c r="FJ196" s="33"/>
      <c r="FK196" s="33"/>
      <c r="FL196" s="33"/>
      <c r="FM196" s="33"/>
      <c r="FN196" s="33"/>
      <c r="FO196" s="33">
        <v>96</v>
      </c>
      <c r="FP196" s="33"/>
      <c r="FQ196" s="33"/>
      <c r="FR196" s="33"/>
      <c r="FS196" s="33"/>
      <c r="FT196" s="33"/>
      <c r="FU196" s="33"/>
      <c r="FV196" s="33"/>
      <c r="FW196" s="33"/>
      <c r="FX196" s="33"/>
      <c r="FY196" s="33"/>
      <c r="FZ196" s="33"/>
      <c r="GA196" s="33"/>
      <c r="GB196" s="33"/>
      <c r="GC196" s="33"/>
      <c r="GD196" s="33"/>
      <c r="GE196" s="33"/>
      <c r="GF196" s="33"/>
      <c r="GG196" s="33"/>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c r="HJ196" s="33"/>
      <c r="HK196" s="33"/>
      <c r="HL196" s="33"/>
      <c r="HM196" s="33"/>
      <c r="HN196" s="33"/>
      <c r="HO196" s="33"/>
      <c r="HP196" s="33"/>
      <c r="HQ196" s="33"/>
      <c r="HR196" s="33"/>
      <c r="HS196" s="33"/>
      <c r="HT196" s="33"/>
      <c r="HU196" s="33"/>
      <c r="HV196" s="33"/>
      <c r="HW196" s="33"/>
      <c r="HX196" s="33"/>
      <c r="HY196" s="33"/>
      <c r="HZ196" s="33"/>
      <c r="IA196" s="33"/>
      <c r="IB196" s="33"/>
      <c r="IC196" s="33"/>
      <c r="ID196" s="33"/>
      <c r="IE196" s="33"/>
      <c r="IF196" s="33"/>
      <c r="IG196" s="33"/>
      <c r="IH196" s="33"/>
      <c r="II196" s="33"/>
      <c r="IJ196" s="33"/>
      <c r="IK196" s="33"/>
      <c r="IL196" s="33"/>
      <c r="IM196" s="33"/>
      <c r="IN196" s="33"/>
      <c r="IO196" s="33"/>
      <c r="IP196" s="33"/>
      <c r="IQ196" s="33"/>
      <c r="IR196" s="33"/>
      <c r="IS196" s="33"/>
      <c r="IT196" s="33"/>
      <c r="IU196" s="33"/>
      <c r="IV196" s="33"/>
      <c r="IW196" s="33"/>
      <c r="IX196" s="33"/>
      <c r="IY196" s="33"/>
    </row>
    <row r="197" spans="1:259" ht="18">
      <c r="A197" s="35" t="s">
        <v>127</v>
      </c>
      <c r="B197" s="33"/>
      <c r="C197" s="33"/>
      <c r="D197" s="33"/>
      <c r="E197" s="33"/>
      <c r="F197" s="33"/>
      <c r="G197" s="33"/>
      <c r="H197" s="33"/>
      <c r="I197" s="33"/>
      <c r="J197" s="33"/>
      <c r="K197" s="33"/>
      <c r="L197" s="33"/>
      <c r="M197" s="33"/>
      <c r="N197" s="33"/>
      <c r="O197" s="33"/>
      <c r="P197" s="33"/>
      <c r="Q197" s="33"/>
      <c r="R197" s="33"/>
      <c r="S197" s="33"/>
      <c r="T197" s="33"/>
      <c r="U197" s="33"/>
      <c r="V197" s="98"/>
      <c r="W197" s="33"/>
      <c r="X197" s="33"/>
      <c r="Y197" s="33"/>
      <c r="Z197" s="33"/>
      <c r="AA197" s="33"/>
      <c r="AB197" s="103"/>
      <c r="AC197" s="33"/>
      <c r="AD197" s="33"/>
      <c r="AE197" s="33"/>
      <c r="AF197" s="33"/>
      <c r="AG197" s="33"/>
      <c r="AH197" s="33"/>
      <c r="AI197" s="33"/>
      <c r="AJ197" s="33"/>
      <c r="AK197" s="88"/>
      <c r="AL197" s="79"/>
      <c r="AM197" s="33"/>
      <c r="AN197" s="33"/>
      <c r="AO197" s="33"/>
      <c r="AP197" s="33"/>
      <c r="AQ197" s="88"/>
      <c r="AR197" s="33"/>
      <c r="AS197" s="33"/>
      <c r="AT197" s="33"/>
      <c r="AU197" s="33"/>
      <c r="AV197" s="33"/>
      <c r="AW197" s="33"/>
      <c r="AX197" s="33"/>
      <c r="AY197" s="33"/>
      <c r="AZ197" s="77"/>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v>194</v>
      </c>
      <c r="CD197" s="33"/>
      <c r="CE197" s="33"/>
      <c r="CF197" s="33"/>
      <c r="CG197" s="33"/>
      <c r="CH197" s="33"/>
      <c r="CI197" s="33">
        <v>97</v>
      </c>
      <c r="CJ197" s="33"/>
      <c r="CK197" s="33">
        <v>131</v>
      </c>
      <c r="CL197" s="33"/>
      <c r="CM197" s="33"/>
      <c r="CN197" s="33"/>
      <c r="CO197" s="33"/>
      <c r="CP197" s="33"/>
      <c r="CQ197" s="33"/>
      <c r="CR197" s="33"/>
      <c r="CS197" s="33"/>
      <c r="CT197" s="33"/>
      <c r="CU197" s="33"/>
      <c r="CV197" s="33"/>
      <c r="CW197" s="33"/>
      <c r="CX197" s="33">
        <v>95</v>
      </c>
      <c r="CY197" s="33">
        <v>83</v>
      </c>
      <c r="CZ197" s="33">
        <v>80</v>
      </c>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88"/>
      <c r="EF197" s="93"/>
      <c r="EG197" s="83"/>
      <c r="EH197" s="108"/>
      <c r="EI197" s="33"/>
      <c r="EJ197" s="33"/>
      <c r="EK197" s="33"/>
      <c r="EL197" s="33"/>
      <c r="EM197" s="33"/>
      <c r="EN197" s="33"/>
      <c r="EO197" s="33"/>
      <c r="EP197" s="33"/>
      <c r="EQ197" s="33"/>
      <c r="ER197" s="33"/>
      <c r="ES197" s="33"/>
      <c r="ET197" s="33"/>
      <c r="EU197" s="33"/>
      <c r="EV197" s="33"/>
      <c r="EW197" s="33"/>
      <c r="EX197" s="33"/>
      <c r="EY197" s="33"/>
      <c r="EZ197" s="33"/>
      <c r="FA197" s="33"/>
      <c r="FB197" s="33"/>
      <c r="FC197" s="33"/>
      <c r="FD197" s="33"/>
      <c r="FE197" s="33"/>
      <c r="FF197" s="33"/>
      <c r="FG197" s="33"/>
      <c r="FH197" s="33"/>
      <c r="FI197" s="33"/>
      <c r="FJ197" s="33"/>
      <c r="FK197" s="33"/>
      <c r="FL197" s="33"/>
      <c r="FM197" s="33"/>
      <c r="FN197" s="33"/>
      <c r="FO197" s="33"/>
      <c r="FP197" s="33"/>
      <c r="FQ197" s="33"/>
      <c r="FR197" s="33"/>
      <c r="FS197" s="33"/>
      <c r="FT197" s="33"/>
      <c r="FU197" s="33"/>
      <c r="FV197" s="33"/>
      <c r="FW197" s="33"/>
      <c r="FX197" s="33"/>
      <c r="FY197" s="33"/>
      <c r="FZ197" s="33"/>
      <c r="GA197" s="33"/>
      <c r="GB197" s="33"/>
      <c r="GC197" s="33"/>
      <c r="GD197" s="33"/>
      <c r="GE197" s="33"/>
      <c r="GF197" s="33"/>
      <c r="GG197" s="33"/>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c r="HJ197" s="33"/>
      <c r="HK197" s="33"/>
      <c r="HL197" s="33"/>
      <c r="HM197" s="33"/>
      <c r="HN197" s="33"/>
      <c r="HO197" s="33"/>
      <c r="HP197" s="33"/>
      <c r="HQ197" s="33"/>
      <c r="HR197" s="33"/>
      <c r="HS197" s="33"/>
      <c r="HT197" s="33"/>
      <c r="HU197" s="33"/>
      <c r="HV197" s="33"/>
      <c r="HW197" s="33"/>
      <c r="HX197" s="33"/>
      <c r="HY197" s="33"/>
      <c r="HZ197" s="33"/>
      <c r="IA197" s="33"/>
      <c r="IB197" s="33"/>
      <c r="IC197" s="33"/>
      <c r="ID197" s="33"/>
      <c r="IE197" s="33"/>
      <c r="IF197" s="33"/>
      <c r="IG197" s="33"/>
      <c r="IH197" s="33"/>
      <c r="II197" s="33"/>
      <c r="IJ197" s="33"/>
      <c r="IK197" s="33"/>
      <c r="IL197" s="33"/>
      <c r="IM197" s="33"/>
      <c r="IN197" s="33"/>
      <c r="IO197" s="33"/>
      <c r="IP197" s="33"/>
      <c r="IQ197" s="33"/>
      <c r="IR197" s="33"/>
      <c r="IS197" s="33"/>
      <c r="IT197" s="33"/>
      <c r="IU197" s="33"/>
      <c r="IV197" s="33"/>
      <c r="IW197" s="33"/>
      <c r="IX197" s="33"/>
      <c r="IY197" s="33"/>
    </row>
    <row r="198" spans="1:259" ht="18">
      <c r="A198" s="35" t="s">
        <v>82</v>
      </c>
      <c r="B198" s="33">
        <v>97</v>
      </c>
      <c r="C198" s="33"/>
      <c r="D198" s="33"/>
      <c r="E198" s="33"/>
      <c r="F198" s="33"/>
      <c r="G198" s="33"/>
      <c r="H198" s="33"/>
      <c r="I198" s="33"/>
      <c r="J198" s="33"/>
      <c r="K198" s="33"/>
      <c r="L198" s="33"/>
      <c r="M198" s="33"/>
      <c r="N198" s="33"/>
      <c r="O198" s="33"/>
      <c r="P198" s="33"/>
      <c r="Q198" s="33"/>
      <c r="R198" s="33"/>
      <c r="S198" s="33"/>
      <c r="T198" s="33"/>
      <c r="U198" s="33"/>
      <c r="V198" s="98"/>
      <c r="W198" s="33"/>
      <c r="X198" s="33"/>
      <c r="Y198" s="33"/>
      <c r="Z198" s="33"/>
      <c r="AA198" s="33"/>
      <c r="AB198" s="103"/>
      <c r="AC198" s="33"/>
      <c r="AD198" s="33"/>
      <c r="AE198" s="33"/>
      <c r="AF198" s="33"/>
      <c r="AG198" s="33"/>
      <c r="AH198" s="33"/>
      <c r="AI198" s="33"/>
      <c r="AJ198" s="33"/>
      <c r="AK198" s="88"/>
      <c r="AL198" s="79"/>
      <c r="AM198" s="33"/>
      <c r="AN198" s="33"/>
      <c r="AO198" s="33"/>
      <c r="AP198" s="33"/>
      <c r="AQ198" s="88"/>
      <c r="AR198" s="33"/>
      <c r="AS198" s="33"/>
      <c r="AT198" s="33"/>
      <c r="AU198" s="33"/>
      <c r="AV198" s="33"/>
      <c r="AW198" s="33"/>
      <c r="AX198" s="33"/>
      <c r="AY198" s="33"/>
      <c r="AZ198" s="77"/>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v>99</v>
      </c>
      <c r="CA198" s="33">
        <v>96</v>
      </c>
      <c r="CB198" s="33">
        <v>88</v>
      </c>
      <c r="CC198" s="33"/>
      <c r="CD198" s="33"/>
      <c r="CE198" s="33"/>
      <c r="CF198" s="33"/>
      <c r="CG198" s="33"/>
      <c r="CH198" s="33"/>
      <c r="CI198" s="33"/>
      <c r="CJ198" s="33"/>
      <c r="CK198" s="33">
        <v>95</v>
      </c>
      <c r="CL198" s="33"/>
      <c r="CM198" s="33"/>
      <c r="CN198" s="33"/>
      <c r="CO198" s="33"/>
      <c r="CP198" s="33"/>
      <c r="CQ198" s="33"/>
      <c r="CR198" s="33">
        <v>95</v>
      </c>
      <c r="CS198" s="33"/>
      <c r="CT198" s="33"/>
      <c r="CU198" s="33"/>
      <c r="CV198" s="33"/>
      <c r="CW198" s="33"/>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88"/>
      <c r="EF198" s="93"/>
      <c r="EG198" s="83"/>
      <c r="EH198" s="108"/>
      <c r="EI198" s="33"/>
      <c r="EJ198" s="33"/>
      <c r="EK198" s="33"/>
      <c r="EL198" s="33"/>
      <c r="EM198" s="33"/>
      <c r="EN198" s="33"/>
      <c r="EO198" s="33"/>
      <c r="EP198" s="33"/>
      <c r="EQ198" s="33"/>
      <c r="ER198" s="33"/>
      <c r="ES198" s="33"/>
      <c r="ET198" s="33"/>
      <c r="EU198" s="33"/>
      <c r="EV198" s="33">
        <v>95</v>
      </c>
      <c r="EW198" s="33"/>
      <c r="EX198" s="33"/>
      <c r="EY198" s="33"/>
      <c r="EZ198" s="33"/>
      <c r="FA198" s="33"/>
      <c r="FB198" s="33"/>
      <c r="FC198" s="33"/>
      <c r="FD198" s="33"/>
      <c r="FE198" s="33"/>
      <c r="FF198" s="33"/>
      <c r="FG198" s="33"/>
      <c r="FH198" s="33"/>
      <c r="FI198" s="33"/>
      <c r="FJ198" s="33"/>
      <c r="FK198" s="33"/>
      <c r="FL198" s="33"/>
      <c r="FM198" s="33"/>
      <c r="FN198" s="33"/>
      <c r="FO198" s="33">
        <v>96</v>
      </c>
      <c r="FP198" s="33"/>
      <c r="FQ198" s="33"/>
      <c r="FR198" s="33"/>
      <c r="FS198" s="33"/>
      <c r="FT198" s="33"/>
      <c r="FU198" s="33"/>
      <c r="FV198" s="33"/>
      <c r="FW198" s="33"/>
      <c r="FX198" s="33"/>
      <c r="FY198" s="33"/>
      <c r="FZ198" s="33"/>
      <c r="GA198" s="33"/>
      <c r="GB198" s="33"/>
      <c r="GC198" s="33"/>
      <c r="GD198" s="33"/>
      <c r="GE198" s="33"/>
      <c r="GF198" s="33"/>
      <c r="GG198" s="33"/>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c r="HJ198" s="33"/>
      <c r="HK198" s="33"/>
      <c r="HL198" s="33"/>
      <c r="HM198" s="33"/>
      <c r="HN198" s="33"/>
      <c r="HO198" s="33"/>
      <c r="HP198" s="33"/>
      <c r="HQ198" s="33"/>
      <c r="HR198" s="33"/>
      <c r="HS198" s="33"/>
      <c r="HT198" s="33"/>
      <c r="HU198" s="33"/>
      <c r="HV198" s="33"/>
      <c r="HW198" s="33"/>
      <c r="HX198" s="33"/>
      <c r="HY198" s="33"/>
      <c r="HZ198" s="33"/>
      <c r="IA198" s="33"/>
      <c r="IB198" s="33"/>
      <c r="IC198" s="33"/>
      <c r="ID198" s="33"/>
      <c r="IE198" s="33"/>
      <c r="IF198" s="33"/>
      <c r="IG198" s="33"/>
      <c r="IH198" s="33"/>
      <c r="II198" s="33"/>
      <c r="IJ198" s="33"/>
      <c r="IK198" s="33"/>
      <c r="IL198" s="33"/>
      <c r="IM198" s="33"/>
      <c r="IN198" s="33"/>
      <c r="IO198" s="33"/>
      <c r="IP198" s="33"/>
      <c r="IQ198" s="33"/>
      <c r="IR198" s="33"/>
      <c r="IS198" s="33"/>
      <c r="IT198" s="33"/>
      <c r="IU198" s="33"/>
      <c r="IV198" s="33"/>
      <c r="IW198" s="33"/>
      <c r="IX198" s="33"/>
      <c r="IY198" s="33"/>
    </row>
    <row r="199" spans="1:259">
      <c r="A199" s="61">
        <v>97</v>
      </c>
      <c r="B199" s="33"/>
      <c r="C199" s="33"/>
      <c r="D199" s="33"/>
      <c r="E199" s="33"/>
      <c r="F199" s="33"/>
      <c r="G199" s="33"/>
      <c r="H199" s="33"/>
      <c r="I199" s="33"/>
      <c r="J199" s="33"/>
      <c r="K199" s="33"/>
      <c r="L199" s="33"/>
      <c r="M199" s="33"/>
      <c r="N199" s="33"/>
      <c r="O199" s="33"/>
      <c r="P199" s="33"/>
      <c r="Q199" s="33"/>
      <c r="R199" s="33"/>
      <c r="S199" s="33"/>
      <c r="T199" s="33"/>
      <c r="U199" s="33"/>
      <c r="V199" s="98"/>
      <c r="W199" s="33"/>
      <c r="X199" s="33"/>
      <c r="Y199" s="33"/>
      <c r="Z199" s="33"/>
      <c r="AA199" s="33"/>
      <c r="AB199" s="103"/>
      <c r="AC199" s="33"/>
      <c r="AD199" s="33"/>
      <c r="AE199" s="33"/>
      <c r="AF199" s="33"/>
      <c r="AG199" s="33"/>
      <c r="AH199" s="33"/>
      <c r="AI199" s="33"/>
      <c r="AJ199" s="33"/>
      <c r="AK199" s="88"/>
      <c r="AL199" s="79"/>
      <c r="AM199" s="33"/>
      <c r="AN199" s="33"/>
      <c r="AO199" s="33"/>
      <c r="AP199" s="33"/>
      <c r="AQ199" s="88"/>
      <c r="AR199" s="33"/>
      <c r="AS199" s="33"/>
      <c r="AT199" s="33"/>
      <c r="AU199" s="33"/>
      <c r="AV199" s="33"/>
      <c r="AW199" s="33"/>
      <c r="AX199" s="33"/>
      <c r="AY199" s="33"/>
      <c r="AZ199" s="77"/>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v>95</v>
      </c>
      <c r="CE199" s="33"/>
      <c r="CF199" s="33"/>
      <c r="CG199" s="33"/>
      <c r="CH199" s="33"/>
      <c r="CI199" s="33"/>
      <c r="CJ199" s="33"/>
      <c r="CK199" s="33"/>
      <c r="CL199" s="33"/>
      <c r="CM199" s="33"/>
      <c r="CN199" s="33"/>
      <c r="CO199" s="33"/>
      <c r="CP199" s="33"/>
      <c r="CQ199" s="33"/>
      <c r="CR199" s="33"/>
      <c r="CS199" s="33"/>
      <c r="CT199" s="33"/>
      <c r="CU199" s="33"/>
      <c r="CV199" s="33"/>
      <c r="CW199" s="33"/>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88"/>
      <c r="EF199" s="93"/>
      <c r="EG199" s="83"/>
      <c r="EH199" s="108"/>
      <c r="EI199" s="33"/>
      <c r="EJ199" s="33"/>
      <c r="EK199" s="33"/>
      <c r="EL199" s="33"/>
      <c r="EM199" s="33"/>
      <c r="EN199" s="33"/>
      <c r="EO199" s="33"/>
      <c r="EP199" s="33"/>
      <c r="EQ199" s="33"/>
      <c r="ER199" s="33"/>
      <c r="ES199" s="33"/>
      <c r="ET199" s="33"/>
      <c r="EU199" s="33"/>
      <c r="EV199" s="33"/>
      <c r="EW199" s="33"/>
      <c r="EX199" s="33"/>
      <c r="EY199" s="33"/>
      <c r="EZ199" s="33"/>
      <c r="FA199" s="33"/>
      <c r="FB199" s="33"/>
      <c r="FC199" s="33"/>
      <c r="FD199" s="33"/>
      <c r="FE199" s="33"/>
      <c r="FF199" s="33"/>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c r="HJ199" s="33"/>
      <c r="HK199" s="33"/>
      <c r="HL199" s="33"/>
      <c r="HM199" s="33"/>
      <c r="HN199" s="33"/>
      <c r="HO199" s="33"/>
      <c r="HP199" s="33"/>
      <c r="HQ199" s="33"/>
      <c r="HR199" s="33"/>
      <c r="HS199" s="33"/>
      <c r="HT199" s="33"/>
      <c r="HU199" s="33"/>
      <c r="HV199" s="33"/>
      <c r="HW199" s="33"/>
      <c r="HX199" s="33"/>
      <c r="HY199" s="33"/>
      <c r="HZ199" s="33"/>
      <c r="IA199" s="33"/>
      <c r="IB199" s="33"/>
      <c r="IC199" s="33"/>
      <c r="ID199" s="33"/>
      <c r="IE199" s="33"/>
      <c r="IF199" s="33"/>
      <c r="IG199" s="33"/>
      <c r="IH199" s="33"/>
      <c r="II199" s="33"/>
      <c r="IJ199" s="33"/>
      <c r="IK199" s="33"/>
      <c r="IL199" s="33"/>
      <c r="IM199" s="33"/>
      <c r="IN199" s="33"/>
      <c r="IO199" s="33"/>
      <c r="IP199" s="33"/>
      <c r="IQ199" s="33"/>
      <c r="IR199" s="33"/>
      <c r="IS199" s="33"/>
      <c r="IT199" s="33"/>
      <c r="IU199" s="33"/>
      <c r="IV199" s="33"/>
      <c r="IW199" s="33"/>
      <c r="IX199" s="33"/>
      <c r="IY199" s="33"/>
    </row>
    <row r="200" spans="1:259" ht="18">
      <c r="A200" s="35" t="s">
        <v>523</v>
      </c>
      <c r="B200" s="33"/>
      <c r="C200" s="33"/>
      <c r="D200" s="33"/>
      <c r="E200" s="33"/>
      <c r="F200" s="33"/>
      <c r="G200" s="33"/>
      <c r="H200" s="33"/>
      <c r="I200" s="33"/>
      <c r="J200" s="33"/>
      <c r="K200" s="33"/>
      <c r="L200" s="33"/>
      <c r="M200" s="33"/>
      <c r="N200" s="33"/>
      <c r="O200" s="33"/>
      <c r="P200" s="33"/>
      <c r="Q200" s="33"/>
      <c r="R200" s="33"/>
      <c r="S200" s="33"/>
      <c r="T200" s="33"/>
      <c r="U200" s="33"/>
      <c r="V200" s="98"/>
      <c r="W200" s="33"/>
      <c r="X200" s="33"/>
      <c r="Y200" s="33"/>
      <c r="Z200" s="33"/>
      <c r="AA200" s="33"/>
      <c r="AB200" s="103"/>
      <c r="AC200" s="33"/>
      <c r="AD200" s="33"/>
      <c r="AE200" s="33"/>
      <c r="AF200" s="33"/>
      <c r="AG200" s="33"/>
      <c r="AH200" s="33"/>
      <c r="AI200" s="33"/>
      <c r="AJ200" s="33"/>
      <c r="AK200" s="88"/>
      <c r="AL200" s="79"/>
      <c r="AM200" s="33"/>
      <c r="AN200" s="33"/>
      <c r="AO200" s="33"/>
      <c r="AP200" s="33"/>
      <c r="AQ200" s="88"/>
      <c r="AR200" s="33"/>
      <c r="AS200" s="33"/>
      <c r="AT200" s="33"/>
      <c r="AU200" s="33"/>
      <c r="AV200" s="33"/>
      <c r="AW200" s="33"/>
      <c r="AX200" s="33"/>
      <c r="AY200" s="33"/>
      <c r="AZ200" s="77"/>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v>95</v>
      </c>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88"/>
      <c r="EF200" s="93"/>
      <c r="EG200" s="83"/>
      <c r="EH200" s="108"/>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c r="HJ200" s="33"/>
      <c r="HK200" s="33"/>
      <c r="HL200" s="33"/>
      <c r="HM200" s="33"/>
      <c r="HN200" s="33"/>
      <c r="HO200" s="33"/>
      <c r="HP200" s="33"/>
      <c r="HQ200" s="33"/>
      <c r="HR200" s="33"/>
      <c r="HS200" s="33"/>
      <c r="HT200" s="33"/>
      <c r="HU200" s="33"/>
      <c r="HV200" s="33"/>
      <c r="HW200" s="33"/>
      <c r="HX200" s="33"/>
      <c r="HY200" s="33"/>
      <c r="HZ200" s="33"/>
      <c r="IA200" s="33"/>
      <c r="IB200" s="33"/>
      <c r="IC200" s="33"/>
      <c r="ID200" s="33"/>
      <c r="IE200" s="33"/>
      <c r="IF200" s="33"/>
      <c r="IG200" s="33"/>
      <c r="IH200" s="33"/>
      <c r="II200" s="33"/>
      <c r="IJ200" s="33"/>
      <c r="IK200" s="33"/>
      <c r="IL200" s="33"/>
      <c r="IM200" s="33"/>
      <c r="IN200" s="33"/>
      <c r="IO200" s="33"/>
      <c r="IP200" s="33"/>
      <c r="IQ200" s="33"/>
      <c r="IR200" s="33"/>
      <c r="IS200" s="33"/>
      <c r="IT200" s="33"/>
      <c r="IU200" s="33"/>
      <c r="IV200" s="33"/>
      <c r="IW200" s="33"/>
      <c r="IX200" s="33"/>
      <c r="IY200" s="33"/>
    </row>
    <row r="201" spans="1:259">
      <c r="A201" s="61">
        <v>98</v>
      </c>
      <c r="B201" s="33"/>
      <c r="C201" s="33"/>
      <c r="D201" s="33"/>
      <c r="E201" s="33"/>
      <c r="F201" s="33"/>
      <c r="G201" s="33"/>
      <c r="H201" s="33"/>
      <c r="I201" s="33"/>
      <c r="J201" s="33"/>
      <c r="K201" s="33"/>
      <c r="L201" s="33"/>
      <c r="M201" s="33"/>
      <c r="N201" s="33"/>
      <c r="O201" s="33"/>
      <c r="P201" s="33"/>
      <c r="Q201" s="33"/>
      <c r="R201" s="33"/>
      <c r="S201" s="33"/>
      <c r="T201" s="33"/>
      <c r="U201" s="33"/>
      <c r="V201" s="98"/>
      <c r="W201" s="33"/>
      <c r="X201" s="33"/>
      <c r="Y201" s="33"/>
      <c r="Z201" s="33"/>
      <c r="AA201" s="33"/>
      <c r="AB201" s="103"/>
      <c r="AC201" s="33"/>
      <c r="AD201" s="33"/>
      <c r="AE201" s="33"/>
      <c r="AF201" s="33"/>
      <c r="AG201" s="33"/>
      <c r="AH201" s="33"/>
      <c r="AI201" s="33"/>
      <c r="AJ201" s="33"/>
      <c r="AK201" s="88"/>
      <c r="AL201" s="79"/>
      <c r="AM201" s="33"/>
      <c r="AN201" s="33"/>
      <c r="AO201" s="33"/>
      <c r="AP201" s="33"/>
      <c r="AQ201" s="88"/>
      <c r="AR201" s="33"/>
      <c r="AS201" s="33"/>
      <c r="AT201" s="33"/>
      <c r="AU201" s="33"/>
      <c r="AV201" s="33"/>
      <c r="AW201" s="33"/>
      <c r="AX201" s="33"/>
      <c r="AY201" s="33"/>
      <c r="AZ201" s="77"/>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v>105</v>
      </c>
      <c r="CB201" s="33"/>
      <c r="CC201" s="33"/>
      <c r="CD201" s="33"/>
      <c r="CE201" s="33"/>
      <c r="CF201" s="33"/>
      <c r="CG201" s="33"/>
      <c r="CH201" s="33"/>
      <c r="CI201" s="33"/>
      <c r="CJ201" s="33"/>
      <c r="CK201" s="33">
        <v>103</v>
      </c>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88"/>
      <c r="EF201" s="93"/>
      <c r="EG201" s="83"/>
      <c r="EH201" s="108"/>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c r="FG201" s="33"/>
      <c r="FH201" s="33"/>
      <c r="FI201" s="33"/>
      <c r="FJ201" s="33"/>
      <c r="FK201" s="33"/>
      <c r="FL201" s="33"/>
      <c r="FM201" s="33"/>
      <c r="FN201" s="33"/>
      <c r="FO201" s="33"/>
      <c r="FP201" s="33"/>
      <c r="FQ201" s="33"/>
      <c r="FR201" s="33"/>
      <c r="FS201" s="33"/>
      <c r="FT201" s="33"/>
      <c r="FU201" s="33"/>
      <c r="FV201" s="33"/>
      <c r="FW201" s="33"/>
      <c r="FX201" s="33"/>
      <c r="FY201" s="33"/>
      <c r="FZ201" s="33"/>
      <c r="GA201" s="33"/>
      <c r="GB201" s="33"/>
      <c r="GC201" s="33"/>
      <c r="GD201" s="33"/>
      <c r="GE201" s="33"/>
      <c r="GF201" s="33"/>
      <c r="GG201" s="33"/>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v>90</v>
      </c>
      <c r="HJ201" s="33"/>
      <c r="HK201" s="33"/>
      <c r="HL201" s="33"/>
      <c r="HM201" s="33"/>
      <c r="HN201" s="33"/>
      <c r="HO201" s="33"/>
      <c r="HP201" s="33"/>
      <c r="HQ201" s="33"/>
      <c r="HR201" s="33"/>
      <c r="HS201" s="33"/>
      <c r="HT201" s="33"/>
      <c r="HU201" s="33"/>
      <c r="HV201" s="33"/>
      <c r="HW201" s="33"/>
      <c r="HX201" s="33"/>
      <c r="HY201" s="33"/>
      <c r="HZ201" s="33"/>
      <c r="IA201" s="33"/>
      <c r="IB201" s="33"/>
      <c r="IC201" s="33"/>
      <c r="ID201" s="33"/>
      <c r="IE201" s="33"/>
      <c r="IF201" s="33"/>
      <c r="IG201" s="33"/>
      <c r="IH201" s="33"/>
      <c r="II201" s="33"/>
      <c r="IJ201" s="33"/>
      <c r="IK201" s="33"/>
      <c r="IL201" s="33"/>
      <c r="IM201" s="33"/>
      <c r="IN201" s="33"/>
      <c r="IO201" s="33"/>
      <c r="IP201" s="33"/>
      <c r="IQ201" s="33"/>
      <c r="IR201" s="33"/>
      <c r="IS201" s="33"/>
      <c r="IT201" s="33"/>
      <c r="IU201" s="33"/>
      <c r="IV201" s="33"/>
      <c r="IW201" s="33"/>
      <c r="IX201" s="33"/>
      <c r="IY201" s="33"/>
    </row>
    <row r="202" spans="1:259" ht="18">
      <c r="A202" s="35" t="s">
        <v>833</v>
      </c>
      <c r="B202" s="33"/>
      <c r="C202" s="33"/>
      <c r="D202" s="33"/>
      <c r="E202" s="33"/>
      <c r="F202" s="33"/>
      <c r="G202" s="33"/>
      <c r="H202" s="33"/>
      <c r="I202" s="33"/>
      <c r="J202" s="33"/>
      <c r="K202" s="33"/>
      <c r="L202" s="33"/>
      <c r="M202" s="33"/>
      <c r="N202" s="33"/>
      <c r="O202" s="33"/>
      <c r="P202" s="33"/>
      <c r="Q202" s="33"/>
      <c r="R202" s="33"/>
      <c r="S202" s="33"/>
      <c r="T202" s="33"/>
      <c r="U202" s="33"/>
      <c r="V202" s="98"/>
      <c r="W202" s="33"/>
      <c r="X202" s="33"/>
      <c r="Y202" s="33"/>
      <c r="Z202" s="33"/>
      <c r="AA202" s="33"/>
      <c r="AB202" s="103"/>
      <c r="AC202" s="33"/>
      <c r="AD202" s="33"/>
      <c r="AE202" s="33"/>
      <c r="AF202" s="33"/>
      <c r="AG202" s="33"/>
      <c r="AH202" s="33"/>
      <c r="AI202" s="33"/>
      <c r="AJ202" s="33"/>
      <c r="AK202" s="88"/>
      <c r="AL202" s="79"/>
      <c r="AM202" s="33"/>
      <c r="AN202" s="33"/>
      <c r="AO202" s="33"/>
      <c r="AP202" s="33"/>
      <c r="AQ202" s="88"/>
      <c r="AR202" s="33"/>
      <c r="AS202" s="33"/>
      <c r="AT202" s="33"/>
      <c r="AU202" s="33"/>
      <c r="AV202" s="33"/>
      <c r="AW202" s="33"/>
      <c r="AX202" s="33"/>
      <c r="AY202" s="33"/>
      <c r="AZ202" s="77"/>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v>105</v>
      </c>
      <c r="CB202" s="33"/>
      <c r="CC202" s="33"/>
      <c r="CD202" s="33"/>
      <c r="CE202" s="33"/>
      <c r="CF202" s="33"/>
      <c r="CG202" s="33"/>
      <c r="CH202" s="33"/>
      <c r="CI202" s="33"/>
      <c r="CJ202" s="33"/>
      <c r="CK202" s="33">
        <v>103</v>
      </c>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88"/>
      <c r="EF202" s="93"/>
      <c r="EG202" s="83"/>
      <c r="EH202" s="108"/>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v>90</v>
      </c>
      <c r="HJ202" s="33"/>
      <c r="HK202" s="33"/>
      <c r="HL202" s="33"/>
      <c r="HM202" s="33"/>
      <c r="HN202" s="33"/>
      <c r="HO202" s="33"/>
      <c r="HP202" s="33"/>
      <c r="HQ202" s="33"/>
      <c r="HR202" s="33"/>
      <c r="HS202" s="33"/>
      <c r="HT202" s="33"/>
      <c r="HU202" s="33"/>
      <c r="HV202" s="33"/>
      <c r="HW202" s="33"/>
      <c r="HX202" s="33"/>
      <c r="HY202" s="33"/>
      <c r="HZ202" s="33"/>
      <c r="IA202" s="33"/>
      <c r="IB202" s="33"/>
      <c r="IC202" s="33"/>
      <c r="ID202" s="33"/>
      <c r="IE202" s="33"/>
      <c r="IF202" s="33"/>
      <c r="IG202" s="33"/>
      <c r="IH202" s="33"/>
      <c r="II202" s="33"/>
      <c r="IJ202" s="33"/>
      <c r="IK202" s="33"/>
      <c r="IL202" s="33"/>
      <c r="IM202" s="33"/>
      <c r="IN202" s="33"/>
      <c r="IO202" s="33"/>
      <c r="IP202" s="33"/>
      <c r="IQ202" s="33"/>
      <c r="IR202" s="33"/>
      <c r="IS202" s="33"/>
      <c r="IT202" s="33"/>
      <c r="IU202" s="33"/>
      <c r="IV202" s="33"/>
      <c r="IW202" s="33"/>
      <c r="IX202" s="33"/>
      <c r="IY202" s="33"/>
    </row>
    <row r="203" spans="1:259">
      <c r="A203" s="61">
        <v>99</v>
      </c>
      <c r="B203" s="33"/>
      <c r="C203" s="33"/>
      <c r="D203" s="33"/>
      <c r="E203" s="33"/>
      <c r="F203" s="33"/>
      <c r="G203" s="33"/>
      <c r="H203" s="33"/>
      <c r="I203" s="33"/>
      <c r="J203" s="33"/>
      <c r="K203" s="33"/>
      <c r="L203" s="33"/>
      <c r="M203" s="33"/>
      <c r="N203" s="33"/>
      <c r="O203" s="33"/>
      <c r="P203" s="33"/>
      <c r="Q203" s="33"/>
      <c r="R203" s="33"/>
      <c r="S203" s="33"/>
      <c r="T203" s="33"/>
      <c r="U203" s="33"/>
      <c r="V203" s="98"/>
      <c r="W203" s="33"/>
      <c r="X203" s="33"/>
      <c r="Y203" s="33"/>
      <c r="Z203" s="33"/>
      <c r="AA203" s="33"/>
      <c r="AB203" s="103"/>
      <c r="AC203" s="33"/>
      <c r="AD203" s="33"/>
      <c r="AE203" s="33"/>
      <c r="AF203" s="33"/>
      <c r="AG203" s="33"/>
      <c r="AH203" s="33"/>
      <c r="AI203" s="33"/>
      <c r="AJ203" s="33"/>
      <c r="AK203" s="88"/>
      <c r="AL203" s="79"/>
      <c r="AM203" s="33"/>
      <c r="AN203" s="33"/>
      <c r="AO203" s="33"/>
      <c r="AP203" s="33"/>
      <c r="AQ203" s="88"/>
      <c r="AR203" s="33"/>
      <c r="AS203" s="33"/>
      <c r="AT203" s="33"/>
      <c r="AU203" s="33"/>
      <c r="AV203" s="33"/>
      <c r="AW203" s="33"/>
      <c r="AX203" s="33"/>
      <c r="AY203" s="33"/>
      <c r="AZ203" s="77"/>
      <c r="BA203" s="33"/>
      <c r="BB203" s="33"/>
      <c r="BC203" s="33"/>
      <c r="BD203" s="33"/>
      <c r="BE203" s="33"/>
      <c r="BF203" s="33"/>
      <c r="BG203" s="33"/>
      <c r="BH203" s="33"/>
      <c r="BI203" s="33"/>
      <c r="BJ203" s="33">
        <v>103</v>
      </c>
      <c r="BK203" s="33"/>
      <c r="BL203" s="33"/>
      <c r="BM203" s="33"/>
      <c r="BN203" s="33"/>
      <c r="BO203" s="33"/>
      <c r="BP203" s="33"/>
      <c r="BQ203" s="33"/>
      <c r="BR203" s="33"/>
      <c r="BS203" s="33"/>
      <c r="BT203" s="33"/>
      <c r="BU203" s="33"/>
      <c r="BV203" s="33"/>
      <c r="BW203" s="33"/>
      <c r="BX203" s="33">
        <v>209</v>
      </c>
      <c r="BY203" s="33"/>
      <c r="BZ203" s="33"/>
      <c r="CA203" s="33"/>
      <c r="CB203" s="33"/>
      <c r="CC203" s="33"/>
      <c r="CD203" s="33"/>
      <c r="CE203" s="33">
        <v>90</v>
      </c>
      <c r="CF203" s="33"/>
      <c r="CG203" s="33"/>
      <c r="CH203" s="33"/>
      <c r="CI203" s="33"/>
      <c r="CJ203" s="33"/>
      <c r="CK203" s="33">
        <v>100</v>
      </c>
      <c r="CL203" s="33"/>
      <c r="CM203" s="33"/>
      <c r="CN203" s="33"/>
      <c r="CO203" s="33"/>
      <c r="CP203" s="33"/>
      <c r="CQ203" s="33"/>
      <c r="CR203" s="33"/>
      <c r="CS203" s="33"/>
      <c r="CT203" s="33"/>
      <c r="CU203" s="33"/>
      <c r="CV203" s="33"/>
      <c r="CW203" s="33"/>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88"/>
      <c r="EF203" s="93"/>
      <c r="EG203" s="83"/>
      <c r="EH203" s="108"/>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v>106</v>
      </c>
      <c r="GM203" s="33">
        <v>105</v>
      </c>
      <c r="GN203" s="33">
        <v>101</v>
      </c>
      <c r="GO203" s="33">
        <v>92</v>
      </c>
      <c r="GP203" s="33"/>
      <c r="GQ203" s="33"/>
      <c r="GR203" s="33"/>
      <c r="GS203" s="33"/>
      <c r="GT203" s="33"/>
      <c r="GU203" s="33"/>
      <c r="GV203" s="33"/>
      <c r="GW203" s="33"/>
      <c r="GX203" s="33"/>
      <c r="GY203" s="33"/>
      <c r="GZ203" s="33"/>
      <c r="HA203" s="33"/>
      <c r="HB203" s="33"/>
      <c r="HC203" s="33"/>
      <c r="HD203" s="33"/>
      <c r="HE203" s="33"/>
      <c r="HF203" s="33"/>
      <c r="HG203" s="33"/>
      <c r="HH203" s="33"/>
      <c r="HI203" s="33"/>
      <c r="HJ203" s="33"/>
      <c r="HK203" s="33"/>
      <c r="HL203" s="33"/>
      <c r="HM203" s="33"/>
      <c r="HN203" s="33"/>
      <c r="HO203" s="33"/>
      <c r="HP203" s="33"/>
      <c r="HQ203" s="33"/>
      <c r="HR203" s="33"/>
      <c r="HS203" s="33"/>
      <c r="HT203" s="33"/>
      <c r="HU203" s="33"/>
      <c r="HV203" s="33"/>
      <c r="HW203" s="33"/>
      <c r="HX203" s="33"/>
      <c r="HY203" s="33"/>
      <c r="HZ203" s="33"/>
      <c r="IA203" s="33"/>
      <c r="IB203" s="33">
        <v>101</v>
      </c>
      <c r="IC203" s="33"/>
      <c r="ID203" s="33"/>
      <c r="IE203" s="33"/>
      <c r="IF203" s="33"/>
      <c r="IG203" s="33"/>
      <c r="IH203" s="33"/>
      <c r="II203" s="33"/>
      <c r="IJ203" s="33"/>
      <c r="IK203" s="33"/>
      <c r="IL203" s="33"/>
      <c r="IM203" s="33"/>
      <c r="IN203" s="33"/>
      <c r="IO203" s="33"/>
      <c r="IP203" s="33"/>
      <c r="IQ203" s="33"/>
      <c r="IR203" s="33"/>
      <c r="IS203" s="33"/>
      <c r="IT203" s="33"/>
      <c r="IU203" s="33"/>
      <c r="IV203" s="33"/>
      <c r="IW203" s="33"/>
      <c r="IX203" s="33"/>
      <c r="IY203" s="33"/>
    </row>
    <row r="204" spans="1:259" ht="18">
      <c r="A204" s="35" t="s">
        <v>66</v>
      </c>
      <c r="B204" s="33"/>
      <c r="C204" s="33"/>
      <c r="D204" s="33"/>
      <c r="E204" s="33"/>
      <c r="F204" s="33"/>
      <c r="G204" s="33"/>
      <c r="H204" s="33"/>
      <c r="I204" s="33"/>
      <c r="J204" s="33"/>
      <c r="K204" s="33"/>
      <c r="L204" s="33"/>
      <c r="M204" s="33"/>
      <c r="N204" s="33"/>
      <c r="O204" s="33"/>
      <c r="P204" s="33"/>
      <c r="Q204" s="33"/>
      <c r="R204" s="33"/>
      <c r="S204" s="33"/>
      <c r="T204" s="33"/>
      <c r="U204" s="33"/>
      <c r="V204" s="98"/>
      <c r="W204" s="33"/>
      <c r="X204" s="33"/>
      <c r="Y204" s="33"/>
      <c r="Z204" s="33"/>
      <c r="AA204" s="33"/>
      <c r="AB204" s="103"/>
      <c r="AC204" s="33"/>
      <c r="AD204" s="33"/>
      <c r="AE204" s="33"/>
      <c r="AF204" s="33"/>
      <c r="AG204" s="33"/>
      <c r="AH204" s="33"/>
      <c r="AI204" s="33"/>
      <c r="AJ204" s="33"/>
      <c r="AK204" s="88"/>
      <c r="AL204" s="79"/>
      <c r="AM204" s="33"/>
      <c r="AN204" s="33"/>
      <c r="AO204" s="33"/>
      <c r="AP204" s="33"/>
      <c r="AQ204" s="88"/>
      <c r="AR204" s="33"/>
      <c r="AS204" s="33"/>
      <c r="AT204" s="33"/>
      <c r="AU204" s="33"/>
      <c r="AV204" s="33"/>
      <c r="AW204" s="33"/>
      <c r="AX204" s="33"/>
      <c r="AY204" s="33"/>
      <c r="AZ204" s="77"/>
      <c r="BA204" s="33"/>
      <c r="BB204" s="33"/>
      <c r="BC204" s="33"/>
      <c r="BD204" s="33"/>
      <c r="BE204" s="33"/>
      <c r="BF204" s="33"/>
      <c r="BG204" s="33"/>
      <c r="BH204" s="33"/>
      <c r="BI204" s="33"/>
      <c r="BJ204" s="33">
        <v>103</v>
      </c>
      <c r="BK204" s="33"/>
      <c r="BL204" s="33"/>
      <c r="BM204" s="33"/>
      <c r="BN204" s="33"/>
      <c r="BO204" s="33"/>
      <c r="BP204" s="33"/>
      <c r="BQ204" s="33"/>
      <c r="BR204" s="33"/>
      <c r="BS204" s="33"/>
      <c r="BT204" s="33"/>
      <c r="BU204" s="33"/>
      <c r="BV204" s="33"/>
      <c r="BW204" s="33"/>
      <c r="BX204" s="33">
        <v>209</v>
      </c>
      <c r="BY204" s="33"/>
      <c r="BZ204" s="33"/>
      <c r="CA204" s="33"/>
      <c r="CB204" s="33"/>
      <c r="CC204" s="33"/>
      <c r="CD204" s="33"/>
      <c r="CE204" s="33">
        <v>90</v>
      </c>
      <c r="CF204" s="33"/>
      <c r="CG204" s="33"/>
      <c r="CH204" s="33"/>
      <c r="CI204" s="33"/>
      <c r="CJ204" s="33"/>
      <c r="CK204" s="33">
        <v>100</v>
      </c>
      <c r="CL204" s="33"/>
      <c r="CM204" s="33"/>
      <c r="CN204" s="33"/>
      <c r="CO204" s="33"/>
      <c r="CP204" s="33"/>
      <c r="CQ204" s="33"/>
      <c r="CR204" s="33"/>
      <c r="CS204" s="33"/>
      <c r="CT204" s="33"/>
      <c r="CU204" s="33"/>
      <c r="CV204" s="33"/>
      <c r="CW204" s="33"/>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88"/>
      <c r="EF204" s="93"/>
      <c r="EG204" s="83"/>
      <c r="EH204" s="108"/>
      <c r="EI204" s="33"/>
      <c r="EJ204" s="33"/>
      <c r="EK204" s="33"/>
      <c r="EL204" s="33"/>
      <c r="EM204" s="33"/>
      <c r="EN204" s="33"/>
      <c r="EO204" s="33"/>
      <c r="EP204" s="33"/>
      <c r="EQ204" s="33"/>
      <c r="ER204" s="33"/>
      <c r="ES204" s="33"/>
      <c r="ET204" s="33"/>
      <c r="EU204" s="33"/>
      <c r="EV204" s="33"/>
      <c r="EW204" s="33"/>
      <c r="EX204" s="33"/>
      <c r="EY204" s="33"/>
      <c r="EZ204" s="33"/>
      <c r="FA204" s="33"/>
      <c r="FB204" s="33"/>
      <c r="FC204" s="33"/>
      <c r="FD204" s="33"/>
      <c r="FE204" s="33"/>
      <c r="FF204" s="33"/>
      <c r="FG204" s="33"/>
      <c r="FH204" s="33"/>
      <c r="FI204" s="33"/>
      <c r="FJ204" s="33"/>
      <c r="FK204" s="33"/>
      <c r="FL204" s="33"/>
      <c r="FM204" s="33"/>
      <c r="FN204" s="33"/>
      <c r="FO204" s="33"/>
      <c r="FP204" s="33"/>
      <c r="FQ204" s="33"/>
      <c r="FR204" s="33"/>
      <c r="FS204" s="33"/>
      <c r="FT204" s="33"/>
      <c r="FU204" s="33"/>
      <c r="FV204" s="33"/>
      <c r="FW204" s="33"/>
      <c r="FX204" s="33"/>
      <c r="FY204" s="33"/>
      <c r="FZ204" s="33"/>
      <c r="GA204" s="33"/>
      <c r="GB204" s="33"/>
      <c r="GC204" s="33"/>
      <c r="GD204" s="33"/>
      <c r="GE204" s="33"/>
      <c r="GF204" s="33"/>
      <c r="GG204" s="33"/>
      <c r="GH204" s="33"/>
      <c r="GI204" s="33"/>
      <c r="GJ204" s="33"/>
      <c r="GK204" s="33"/>
      <c r="GL204" s="33">
        <v>106</v>
      </c>
      <c r="GM204" s="33">
        <v>105</v>
      </c>
      <c r="GN204" s="33">
        <v>101</v>
      </c>
      <c r="GO204" s="33">
        <v>92</v>
      </c>
      <c r="GP204" s="33"/>
      <c r="GQ204" s="33"/>
      <c r="GR204" s="33"/>
      <c r="GS204" s="33"/>
      <c r="GT204" s="33"/>
      <c r="GU204" s="33"/>
      <c r="GV204" s="33"/>
      <c r="GW204" s="33"/>
      <c r="GX204" s="33"/>
      <c r="GY204" s="33"/>
      <c r="GZ204" s="33"/>
      <c r="HA204" s="33"/>
      <c r="HB204" s="33"/>
      <c r="HC204" s="33"/>
      <c r="HD204" s="33"/>
      <c r="HE204" s="33"/>
      <c r="HF204" s="33"/>
      <c r="HG204" s="33"/>
      <c r="HH204" s="33"/>
      <c r="HI204" s="33"/>
      <c r="HJ204" s="33"/>
      <c r="HK204" s="33"/>
      <c r="HL204" s="33"/>
      <c r="HM204" s="33"/>
      <c r="HN204" s="33"/>
      <c r="HO204" s="33"/>
      <c r="HP204" s="33"/>
      <c r="HQ204" s="33"/>
      <c r="HR204" s="33"/>
      <c r="HS204" s="33"/>
      <c r="HT204" s="33"/>
      <c r="HU204" s="33"/>
      <c r="HV204" s="33"/>
      <c r="HW204" s="33"/>
      <c r="HX204" s="33"/>
      <c r="HY204" s="33"/>
      <c r="HZ204" s="33"/>
      <c r="IA204" s="33"/>
      <c r="IB204" s="33">
        <v>101</v>
      </c>
      <c r="IC204" s="33"/>
      <c r="ID204" s="33"/>
      <c r="IE204" s="33"/>
      <c r="IF204" s="33"/>
      <c r="IG204" s="33"/>
      <c r="IH204" s="33"/>
      <c r="II204" s="33"/>
      <c r="IJ204" s="33"/>
      <c r="IK204" s="33"/>
      <c r="IL204" s="33"/>
      <c r="IM204" s="33"/>
      <c r="IN204" s="33"/>
      <c r="IO204" s="33"/>
      <c r="IP204" s="33"/>
      <c r="IQ204" s="33"/>
      <c r="IR204" s="33"/>
      <c r="IS204" s="33"/>
      <c r="IT204" s="33"/>
      <c r="IU204" s="33"/>
      <c r="IV204" s="33"/>
      <c r="IW204" s="33"/>
      <c r="IX204" s="33"/>
      <c r="IY204" s="33"/>
    </row>
    <row r="205" spans="1:259" ht="35.25">
      <c r="A205" s="62">
        <v>100</v>
      </c>
      <c r="B205" s="33"/>
      <c r="C205" s="33"/>
      <c r="D205" s="33"/>
      <c r="E205" s="33">
        <v>78</v>
      </c>
      <c r="F205" s="33"/>
      <c r="G205" s="33"/>
      <c r="H205" s="33"/>
      <c r="I205" s="33"/>
      <c r="J205" s="33"/>
      <c r="K205" s="33"/>
      <c r="L205" s="33"/>
      <c r="M205" s="33"/>
      <c r="N205" s="33"/>
      <c r="O205" s="33"/>
      <c r="P205" s="33"/>
      <c r="Q205" s="33"/>
      <c r="R205" s="33"/>
      <c r="S205" s="33"/>
      <c r="T205" s="33"/>
      <c r="U205" s="33"/>
      <c r="V205" s="98"/>
      <c r="W205" s="33"/>
      <c r="X205" s="33"/>
      <c r="Y205" s="33"/>
      <c r="Z205" s="33"/>
      <c r="AA205" s="33"/>
      <c r="AB205" s="103"/>
      <c r="AC205" s="33"/>
      <c r="AD205" s="33"/>
      <c r="AE205" s="33"/>
      <c r="AF205" s="33"/>
      <c r="AG205" s="33"/>
      <c r="AH205" s="33"/>
      <c r="AI205" s="33"/>
      <c r="AJ205" s="33"/>
      <c r="AK205" s="88"/>
      <c r="AL205" s="79"/>
      <c r="AM205" s="33"/>
      <c r="AN205" s="33"/>
      <c r="AO205" s="33"/>
      <c r="AP205" s="33"/>
      <c r="AQ205" s="88"/>
      <c r="AR205" s="33"/>
      <c r="AS205" s="33"/>
      <c r="AT205" s="33"/>
      <c r="AU205" s="33"/>
      <c r="AV205" s="33"/>
      <c r="AW205" s="33"/>
      <c r="AX205" s="33"/>
      <c r="AY205" s="33"/>
      <c r="AZ205" s="77"/>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v>77</v>
      </c>
      <c r="BZ205" s="33">
        <v>90</v>
      </c>
      <c r="CA205" s="33">
        <v>465</v>
      </c>
      <c r="CB205" s="33">
        <v>249</v>
      </c>
      <c r="CC205" s="33">
        <v>101</v>
      </c>
      <c r="CD205" s="33">
        <v>111</v>
      </c>
      <c r="CE205" s="33"/>
      <c r="CF205" s="33">
        <v>167</v>
      </c>
      <c r="CG205" s="33"/>
      <c r="CH205" s="33">
        <v>160</v>
      </c>
      <c r="CI205" s="33">
        <v>84</v>
      </c>
      <c r="CJ205" s="33"/>
      <c r="CK205" s="33"/>
      <c r="CL205" s="33"/>
      <c r="CM205" s="33"/>
      <c r="CN205" s="33"/>
      <c r="CO205" s="33"/>
      <c r="CP205" s="33"/>
      <c r="CQ205" s="33">
        <v>97</v>
      </c>
      <c r="CR205" s="33">
        <v>83</v>
      </c>
      <c r="CS205" s="33"/>
      <c r="CT205" s="33"/>
      <c r="CU205" s="33"/>
      <c r="CV205" s="33"/>
      <c r="CW205" s="33"/>
      <c r="CX205" s="33"/>
      <c r="CY205" s="33"/>
      <c r="CZ205" s="33"/>
      <c r="DA205" s="33"/>
      <c r="DB205" s="33"/>
      <c r="DC205" s="33"/>
      <c r="DD205" s="33"/>
      <c r="DE205" s="33"/>
      <c r="DF205" s="33"/>
      <c r="DG205" s="33"/>
      <c r="DH205" s="33"/>
      <c r="DI205" s="33"/>
      <c r="DJ205" s="33"/>
      <c r="DK205" s="33"/>
      <c r="DL205" s="33">
        <v>100</v>
      </c>
      <c r="DM205" s="33"/>
      <c r="DN205" s="33"/>
      <c r="DO205" s="33"/>
      <c r="DP205" s="33"/>
      <c r="DQ205" s="33"/>
      <c r="DR205" s="33"/>
      <c r="DS205" s="33"/>
      <c r="DT205" s="33"/>
      <c r="DU205" s="33"/>
      <c r="DV205" s="33"/>
      <c r="DW205" s="33"/>
      <c r="DX205" s="33"/>
      <c r="DY205" s="33"/>
      <c r="DZ205" s="33"/>
      <c r="EA205" s="33"/>
      <c r="EB205" s="33"/>
      <c r="EC205" s="33"/>
      <c r="ED205" s="33"/>
      <c r="EE205" s="88"/>
      <c r="EF205" s="93"/>
      <c r="EG205" s="83"/>
      <c r="EH205" s="108"/>
      <c r="EI205" s="33"/>
      <c r="EJ205" s="33"/>
      <c r="EK205" s="33"/>
      <c r="EL205" s="33"/>
      <c r="EM205" s="33"/>
      <c r="EN205" s="33"/>
      <c r="EO205" s="33"/>
      <c r="EP205" s="33"/>
      <c r="EQ205" s="33"/>
      <c r="ER205" s="33"/>
      <c r="ES205" s="33"/>
      <c r="ET205" s="33"/>
      <c r="EU205" s="33"/>
      <c r="EV205" s="33"/>
      <c r="EW205" s="33"/>
      <c r="EX205" s="33"/>
      <c r="EY205" s="33"/>
      <c r="EZ205" s="33"/>
      <c r="FA205" s="33"/>
      <c r="FB205" s="33"/>
      <c r="FC205" s="33"/>
      <c r="FD205" s="33"/>
      <c r="FE205" s="33"/>
      <c r="FF205" s="33"/>
      <c r="FG205" s="33"/>
      <c r="FH205" s="33"/>
      <c r="FI205" s="33"/>
      <c r="FJ205" s="33"/>
      <c r="FK205" s="33"/>
      <c r="FL205" s="33"/>
      <c r="FM205" s="33"/>
      <c r="FN205" s="33"/>
      <c r="FO205" s="33">
        <v>85</v>
      </c>
      <c r="FP205" s="33"/>
      <c r="FQ205" s="33"/>
      <c r="FR205" s="33"/>
      <c r="FS205" s="33"/>
      <c r="FT205" s="33"/>
      <c r="FU205" s="33"/>
      <c r="FV205" s="33"/>
      <c r="FW205" s="33"/>
      <c r="FX205" s="33"/>
      <c r="FY205" s="33"/>
      <c r="FZ205" s="33"/>
      <c r="GA205" s="33"/>
      <c r="GB205" s="33"/>
      <c r="GC205" s="33"/>
      <c r="GD205" s="33"/>
      <c r="GE205" s="33"/>
      <c r="GF205" s="33"/>
      <c r="GG205" s="33"/>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c r="HJ205" s="33"/>
      <c r="HK205" s="33"/>
      <c r="HL205" s="33"/>
      <c r="HM205" s="33"/>
      <c r="HN205" s="33"/>
      <c r="HO205" s="33"/>
      <c r="HP205" s="33"/>
      <c r="HQ205" s="33"/>
      <c r="HR205" s="33"/>
      <c r="HS205" s="33"/>
      <c r="HT205" s="33"/>
      <c r="HU205" s="33"/>
      <c r="HV205" s="33"/>
      <c r="HW205" s="33"/>
      <c r="HX205" s="33"/>
      <c r="HY205" s="33"/>
      <c r="HZ205" s="33"/>
      <c r="IA205" s="33"/>
      <c r="IB205" s="33"/>
      <c r="IC205" s="33"/>
      <c r="ID205" s="33"/>
      <c r="IE205" s="33"/>
      <c r="IF205" s="33"/>
      <c r="IG205" s="33"/>
      <c r="IH205" s="33"/>
      <c r="II205" s="33"/>
      <c r="IJ205" s="33"/>
      <c r="IK205" s="33"/>
      <c r="IL205" s="33"/>
      <c r="IM205" s="33"/>
      <c r="IN205" s="33"/>
      <c r="IO205" s="33"/>
      <c r="IP205" s="33"/>
      <c r="IQ205" s="33"/>
      <c r="IR205" s="33"/>
      <c r="IS205" s="33"/>
      <c r="IT205" s="33"/>
      <c r="IU205" s="33"/>
      <c r="IV205" s="33"/>
      <c r="IW205" s="33"/>
      <c r="IX205" s="33"/>
      <c r="IY205" s="33"/>
    </row>
    <row r="206" spans="1:259">
      <c r="A206" s="61">
        <v>100</v>
      </c>
      <c r="B206" s="33"/>
      <c r="C206" s="33"/>
      <c r="D206" s="33"/>
      <c r="E206" s="33">
        <v>78</v>
      </c>
      <c r="F206" s="33"/>
      <c r="G206" s="33"/>
      <c r="H206" s="33"/>
      <c r="I206" s="33"/>
      <c r="J206" s="33"/>
      <c r="K206" s="33"/>
      <c r="L206" s="33"/>
      <c r="M206" s="33"/>
      <c r="N206" s="33"/>
      <c r="O206" s="33"/>
      <c r="P206" s="33"/>
      <c r="Q206" s="33"/>
      <c r="R206" s="33"/>
      <c r="S206" s="33"/>
      <c r="T206" s="33"/>
      <c r="U206" s="33"/>
      <c r="V206" s="98"/>
      <c r="W206" s="33"/>
      <c r="X206" s="33"/>
      <c r="Y206" s="33"/>
      <c r="Z206" s="33"/>
      <c r="AA206" s="33"/>
      <c r="AB206" s="103"/>
      <c r="AC206" s="33"/>
      <c r="AD206" s="33"/>
      <c r="AE206" s="33"/>
      <c r="AF206" s="33"/>
      <c r="AG206" s="33"/>
      <c r="AH206" s="33"/>
      <c r="AI206" s="33"/>
      <c r="AJ206" s="33"/>
      <c r="AK206" s="88"/>
      <c r="AL206" s="79"/>
      <c r="AM206" s="33"/>
      <c r="AN206" s="33"/>
      <c r="AO206" s="33"/>
      <c r="AP206" s="33"/>
      <c r="AQ206" s="88"/>
      <c r="AR206" s="33"/>
      <c r="AS206" s="33"/>
      <c r="AT206" s="33"/>
      <c r="AU206" s="33"/>
      <c r="AV206" s="33"/>
      <c r="AW206" s="33"/>
      <c r="AX206" s="33"/>
      <c r="AY206" s="33"/>
      <c r="AZ206" s="77"/>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v>77</v>
      </c>
      <c r="BZ206" s="33">
        <v>90</v>
      </c>
      <c r="CA206" s="33">
        <v>465</v>
      </c>
      <c r="CB206" s="33">
        <v>249</v>
      </c>
      <c r="CC206" s="33"/>
      <c r="CD206" s="33">
        <v>111</v>
      </c>
      <c r="CE206" s="33"/>
      <c r="CF206" s="33">
        <v>167</v>
      </c>
      <c r="CG206" s="33"/>
      <c r="CH206" s="33">
        <v>160</v>
      </c>
      <c r="CI206" s="33"/>
      <c r="CJ206" s="33"/>
      <c r="CK206" s="33"/>
      <c r="CL206" s="33"/>
      <c r="CM206" s="33"/>
      <c r="CN206" s="33"/>
      <c r="CO206" s="33"/>
      <c r="CP206" s="33"/>
      <c r="CQ206" s="33">
        <v>97</v>
      </c>
      <c r="CR206" s="33">
        <v>83</v>
      </c>
      <c r="CS206" s="33"/>
      <c r="CT206" s="33"/>
      <c r="CU206" s="33"/>
      <c r="CV206" s="33"/>
      <c r="CW206" s="33"/>
      <c r="CX206" s="33"/>
      <c r="CY206" s="33"/>
      <c r="CZ206" s="33"/>
      <c r="DA206" s="33"/>
      <c r="DB206" s="33"/>
      <c r="DC206" s="33"/>
      <c r="DD206" s="33"/>
      <c r="DE206" s="33"/>
      <c r="DF206" s="33"/>
      <c r="DG206" s="33"/>
      <c r="DH206" s="33"/>
      <c r="DI206" s="33"/>
      <c r="DJ206" s="33"/>
      <c r="DK206" s="33"/>
      <c r="DL206" s="33">
        <v>100</v>
      </c>
      <c r="DM206" s="33"/>
      <c r="DN206" s="33"/>
      <c r="DO206" s="33"/>
      <c r="DP206" s="33"/>
      <c r="DQ206" s="33"/>
      <c r="DR206" s="33"/>
      <c r="DS206" s="33"/>
      <c r="DT206" s="33"/>
      <c r="DU206" s="33"/>
      <c r="DV206" s="33"/>
      <c r="DW206" s="33"/>
      <c r="DX206" s="33"/>
      <c r="DY206" s="33"/>
      <c r="DZ206" s="33"/>
      <c r="EA206" s="33"/>
      <c r="EB206" s="33"/>
      <c r="EC206" s="33"/>
      <c r="ED206" s="33"/>
      <c r="EE206" s="88"/>
      <c r="EF206" s="93"/>
      <c r="EG206" s="83"/>
      <c r="EH206" s="108"/>
      <c r="EI206" s="33"/>
      <c r="EJ206" s="33"/>
      <c r="EK206" s="33"/>
      <c r="EL206" s="33"/>
      <c r="EM206" s="33"/>
      <c r="EN206" s="33"/>
      <c r="EO206" s="33"/>
      <c r="EP206" s="33"/>
      <c r="EQ206" s="33"/>
      <c r="ER206" s="33"/>
      <c r="ES206" s="33"/>
      <c r="ET206" s="33"/>
      <c r="EU206" s="33"/>
      <c r="EV206" s="33"/>
      <c r="EW206" s="33"/>
      <c r="EX206" s="33"/>
      <c r="EY206" s="33"/>
      <c r="EZ206" s="33"/>
      <c r="FA206" s="33"/>
      <c r="FB206" s="33"/>
      <c r="FC206" s="33"/>
      <c r="FD206" s="33"/>
      <c r="FE206" s="33"/>
      <c r="FF206" s="33"/>
      <c r="FG206" s="33"/>
      <c r="FH206" s="33"/>
      <c r="FI206" s="33"/>
      <c r="FJ206" s="33"/>
      <c r="FK206" s="33"/>
      <c r="FL206" s="33"/>
      <c r="FM206" s="33"/>
      <c r="FN206" s="33"/>
      <c r="FO206" s="33">
        <v>85</v>
      </c>
      <c r="FP206" s="33"/>
      <c r="FQ206" s="33"/>
      <c r="FR206" s="33"/>
      <c r="FS206" s="33"/>
      <c r="FT206" s="33"/>
      <c r="FU206" s="33"/>
      <c r="FV206" s="33"/>
      <c r="FW206" s="33"/>
      <c r="FX206" s="33"/>
      <c r="FY206" s="33"/>
      <c r="FZ206" s="33"/>
      <c r="GA206" s="33"/>
      <c r="GB206" s="33"/>
      <c r="GC206" s="33"/>
      <c r="GD206" s="33"/>
      <c r="GE206" s="33"/>
      <c r="GF206" s="33"/>
      <c r="GG206" s="33"/>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c r="HJ206" s="33"/>
      <c r="HK206" s="33"/>
      <c r="HL206" s="33"/>
      <c r="HM206" s="33"/>
      <c r="HN206" s="33"/>
      <c r="HO206" s="33"/>
      <c r="HP206" s="33"/>
      <c r="HQ206" s="33"/>
      <c r="HR206" s="33"/>
      <c r="HS206" s="33"/>
      <c r="HT206" s="33"/>
      <c r="HU206" s="33"/>
      <c r="HV206" s="33"/>
      <c r="HW206" s="33"/>
      <c r="HX206" s="33"/>
      <c r="HY206" s="33"/>
      <c r="HZ206" s="33"/>
      <c r="IA206" s="33"/>
      <c r="IB206" s="33"/>
      <c r="IC206" s="33"/>
      <c r="ID206" s="33"/>
      <c r="IE206" s="33"/>
      <c r="IF206" s="33"/>
      <c r="IG206" s="33"/>
      <c r="IH206" s="33"/>
      <c r="II206" s="33"/>
      <c r="IJ206" s="33"/>
      <c r="IK206" s="33"/>
      <c r="IL206" s="33"/>
      <c r="IM206" s="33"/>
      <c r="IN206" s="33"/>
      <c r="IO206" s="33"/>
      <c r="IP206" s="33"/>
      <c r="IQ206" s="33"/>
      <c r="IR206" s="33"/>
      <c r="IS206" s="33"/>
      <c r="IT206" s="33"/>
      <c r="IU206" s="33"/>
      <c r="IV206" s="33"/>
      <c r="IW206" s="33"/>
      <c r="IX206" s="33"/>
      <c r="IY206" s="33"/>
    </row>
    <row r="207" spans="1:259" ht="18">
      <c r="A207" s="35" t="s">
        <v>91</v>
      </c>
      <c r="B207" s="33"/>
      <c r="C207" s="33"/>
      <c r="D207" s="33"/>
      <c r="E207" s="33">
        <v>78</v>
      </c>
      <c r="F207" s="33"/>
      <c r="G207" s="33"/>
      <c r="H207" s="33"/>
      <c r="I207" s="33"/>
      <c r="J207" s="33"/>
      <c r="K207" s="33"/>
      <c r="L207" s="33"/>
      <c r="M207" s="33"/>
      <c r="N207" s="33"/>
      <c r="O207" s="33"/>
      <c r="P207" s="33"/>
      <c r="Q207" s="33"/>
      <c r="R207" s="33"/>
      <c r="S207" s="33"/>
      <c r="T207" s="33"/>
      <c r="U207" s="33"/>
      <c r="V207" s="98"/>
      <c r="W207" s="33"/>
      <c r="X207" s="33"/>
      <c r="Y207" s="33"/>
      <c r="Z207" s="33"/>
      <c r="AA207" s="33"/>
      <c r="AB207" s="103"/>
      <c r="AC207" s="33"/>
      <c r="AD207" s="33"/>
      <c r="AE207" s="33"/>
      <c r="AF207" s="33"/>
      <c r="AG207" s="33"/>
      <c r="AH207" s="33"/>
      <c r="AI207" s="33"/>
      <c r="AJ207" s="33"/>
      <c r="AK207" s="88"/>
      <c r="AL207" s="79"/>
      <c r="AM207" s="33"/>
      <c r="AN207" s="33"/>
      <c r="AO207" s="33"/>
      <c r="AP207" s="33"/>
      <c r="AQ207" s="88"/>
      <c r="AR207" s="33"/>
      <c r="AS207" s="33"/>
      <c r="AT207" s="33"/>
      <c r="AU207" s="33"/>
      <c r="AV207" s="33"/>
      <c r="AW207" s="33"/>
      <c r="AX207" s="33"/>
      <c r="AY207" s="33"/>
      <c r="AZ207" s="77"/>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v>77</v>
      </c>
      <c r="BZ207" s="33"/>
      <c r="CA207" s="33">
        <v>188</v>
      </c>
      <c r="CB207" s="33">
        <v>83</v>
      </c>
      <c r="CC207" s="33"/>
      <c r="CD207" s="33"/>
      <c r="CE207" s="33"/>
      <c r="CF207" s="33"/>
      <c r="CG207" s="33"/>
      <c r="CH207" s="33">
        <v>83</v>
      </c>
      <c r="CI207" s="33"/>
      <c r="CJ207" s="33"/>
      <c r="CK207" s="33"/>
      <c r="CL207" s="33"/>
      <c r="CM207" s="33"/>
      <c r="CN207" s="33"/>
      <c r="CO207" s="33"/>
      <c r="CP207" s="33"/>
      <c r="CQ207" s="33">
        <v>97</v>
      </c>
      <c r="CR207" s="33">
        <v>83</v>
      </c>
      <c r="CS207" s="33"/>
      <c r="CT207" s="33"/>
      <c r="CU207" s="33"/>
      <c r="CV207" s="33"/>
      <c r="CW207" s="33"/>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88"/>
      <c r="EF207" s="93"/>
      <c r="EG207" s="83"/>
      <c r="EH207" s="108"/>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c r="FG207" s="33"/>
      <c r="FH207" s="33"/>
      <c r="FI207" s="33"/>
      <c r="FJ207" s="33"/>
      <c r="FK207" s="33"/>
      <c r="FL207" s="33"/>
      <c r="FM207" s="33"/>
      <c r="FN207" s="33"/>
      <c r="FO207" s="33"/>
      <c r="FP207" s="33"/>
      <c r="FQ207" s="33"/>
      <c r="FR207" s="33"/>
      <c r="FS207" s="33"/>
      <c r="FT207" s="33"/>
      <c r="FU207" s="33"/>
      <c r="FV207" s="33"/>
      <c r="FW207" s="33"/>
      <c r="FX207" s="33"/>
      <c r="FY207" s="33"/>
      <c r="FZ207" s="33"/>
      <c r="GA207" s="33"/>
      <c r="GB207" s="33"/>
      <c r="GC207" s="33"/>
      <c r="GD207" s="33"/>
      <c r="GE207" s="33"/>
      <c r="GF207" s="33"/>
      <c r="GG207" s="33"/>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33"/>
      <c r="HU207" s="33"/>
      <c r="HV207" s="33"/>
      <c r="HW207" s="33"/>
      <c r="HX207" s="33"/>
      <c r="HY207" s="33"/>
      <c r="HZ207" s="33"/>
      <c r="IA207" s="33"/>
      <c r="IB207" s="33"/>
      <c r="IC207" s="33"/>
      <c r="ID207" s="33"/>
      <c r="IE207" s="33"/>
      <c r="IF207" s="33"/>
      <c r="IG207" s="33"/>
      <c r="IH207" s="33"/>
      <c r="II207" s="33"/>
      <c r="IJ207" s="33"/>
      <c r="IK207" s="33"/>
      <c r="IL207" s="33"/>
      <c r="IM207" s="33"/>
      <c r="IN207" s="33"/>
      <c r="IO207" s="33"/>
      <c r="IP207" s="33"/>
      <c r="IQ207" s="33"/>
      <c r="IR207" s="33"/>
      <c r="IS207" s="33"/>
      <c r="IT207" s="33"/>
      <c r="IU207" s="33"/>
      <c r="IV207" s="33"/>
      <c r="IW207" s="33"/>
      <c r="IX207" s="33"/>
      <c r="IY207" s="33"/>
    </row>
    <row r="208" spans="1:259" ht="18">
      <c r="A208" s="35" t="s">
        <v>519</v>
      </c>
      <c r="B208" s="33"/>
      <c r="C208" s="33"/>
      <c r="D208" s="33"/>
      <c r="E208" s="33"/>
      <c r="F208" s="33"/>
      <c r="G208" s="33"/>
      <c r="H208" s="33"/>
      <c r="I208" s="33"/>
      <c r="J208" s="33"/>
      <c r="K208" s="33"/>
      <c r="L208" s="33"/>
      <c r="M208" s="33"/>
      <c r="N208" s="33"/>
      <c r="O208" s="33"/>
      <c r="P208" s="33"/>
      <c r="Q208" s="33"/>
      <c r="R208" s="33"/>
      <c r="S208" s="33"/>
      <c r="T208" s="33"/>
      <c r="U208" s="33"/>
      <c r="V208" s="98"/>
      <c r="W208" s="33"/>
      <c r="X208" s="33"/>
      <c r="Y208" s="33"/>
      <c r="Z208" s="33"/>
      <c r="AA208" s="33"/>
      <c r="AB208" s="103"/>
      <c r="AC208" s="33"/>
      <c r="AD208" s="33"/>
      <c r="AE208" s="33"/>
      <c r="AF208" s="33"/>
      <c r="AG208" s="33"/>
      <c r="AH208" s="33"/>
      <c r="AI208" s="33"/>
      <c r="AJ208" s="33"/>
      <c r="AK208" s="88"/>
      <c r="AL208" s="79"/>
      <c r="AM208" s="33"/>
      <c r="AN208" s="33"/>
      <c r="AO208" s="33"/>
      <c r="AP208" s="33"/>
      <c r="AQ208" s="88"/>
      <c r="AR208" s="33"/>
      <c r="AS208" s="33"/>
      <c r="AT208" s="33"/>
      <c r="AU208" s="33"/>
      <c r="AV208" s="33"/>
      <c r="AW208" s="33"/>
      <c r="AX208" s="33"/>
      <c r="AY208" s="33"/>
      <c r="AZ208" s="77"/>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v>77</v>
      </c>
      <c r="CC208" s="33"/>
      <c r="CD208" s="33"/>
      <c r="CE208" s="33"/>
      <c r="CF208" s="33">
        <v>77</v>
      </c>
      <c r="CG208" s="33"/>
      <c r="CH208" s="33">
        <v>77</v>
      </c>
      <c r="CI208" s="33"/>
      <c r="CJ208" s="33"/>
      <c r="CK208" s="33"/>
      <c r="CL208" s="33"/>
      <c r="CM208" s="33"/>
      <c r="CN208" s="33"/>
      <c r="CO208" s="33"/>
      <c r="CP208" s="33"/>
      <c r="CQ208" s="33"/>
      <c r="CR208" s="33"/>
      <c r="CS208" s="33"/>
      <c r="CT208" s="33"/>
      <c r="CU208" s="33"/>
      <c r="CV208" s="33"/>
      <c r="CW208" s="33"/>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88"/>
      <c r="EF208" s="93"/>
      <c r="EG208" s="83"/>
      <c r="EH208" s="108"/>
      <c r="EI208" s="33"/>
      <c r="EJ208" s="33"/>
      <c r="EK208" s="33"/>
      <c r="EL208" s="33"/>
      <c r="EM208" s="33"/>
      <c r="EN208" s="33"/>
      <c r="EO208" s="33"/>
      <c r="EP208" s="33"/>
      <c r="EQ208" s="33"/>
      <c r="ER208" s="33"/>
      <c r="ES208" s="33"/>
      <c r="ET208" s="33"/>
      <c r="EU208" s="33"/>
      <c r="EV208" s="33"/>
      <c r="EW208" s="33"/>
      <c r="EX208" s="33"/>
      <c r="EY208" s="33"/>
      <c r="EZ208" s="33"/>
      <c r="FA208" s="33"/>
      <c r="FB208" s="33"/>
      <c r="FC208" s="33"/>
      <c r="FD208" s="33"/>
      <c r="FE208" s="33"/>
      <c r="FF208" s="33"/>
      <c r="FG208" s="33"/>
      <c r="FH208" s="33"/>
      <c r="FI208" s="33"/>
      <c r="FJ208" s="33"/>
      <c r="FK208" s="33"/>
      <c r="FL208" s="33"/>
      <c r="FM208" s="33"/>
      <c r="FN208" s="33"/>
      <c r="FO208" s="33">
        <v>85</v>
      </c>
      <c r="FP208" s="33"/>
      <c r="FQ208" s="33"/>
      <c r="FR208" s="33"/>
      <c r="FS208" s="33"/>
      <c r="FT208" s="33"/>
      <c r="FU208" s="33"/>
      <c r="FV208" s="33"/>
      <c r="FW208" s="33"/>
      <c r="FX208" s="33"/>
      <c r="FY208" s="33"/>
      <c r="FZ208" s="33"/>
      <c r="GA208" s="33"/>
      <c r="GB208" s="33"/>
      <c r="GC208" s="33"/>
      <c r="GD208" s="33"/>
      <c r="GE208" s="33"/>
      <c r="GF208" s="33"/>
      <c r="GG208" s="33"/>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c r="HJ208" s="33"/>
      <c r="HK208" s="33"/>
      <c r="HL208" s="33"/>
      <c r="HM208" s="33"/>
      <c r="HN208" s="33"/>
      <c r="HO208" s="33"/>
      <c r="HP208" s="33"/>
      <c r="HQ208" s="33"/>
      <c r="HR208" s="33"/>
      <c r="HS208" s="33"/>
      <c r="HT208" s="33"/>
      <c r="HU208" s="33"/>
      <c r="HV208" s="33"/>
      <c r="HW208" s="33"/>
      <c r="HX208" s="33"/>
      <c r="HY208" s="33"/>
      <c r="HZ208" s="33"/>
      <c r="IA208" s="33"/>
      <c r="IB208" s="33"/>
      <c r="IC208" s="33"/>
      <c r="ID208" s="33"/>
      <c r="IE208" s="33"/>
      <c r="IF208" s="33"/>
      <c r="IG208" s="33"/>
      <c r="IH208" s="33"/>
      <c r="II208" s="33"/>
      <c r="IJ208" s="33"/>
      <c r="IK208" s="33"/>
      <c r="IL208" s="33"/>
      <c r="IM208" s="33"/>
      <c r="IN208" s="33"/>
      <c r="IO208" s="33"/>
      <c r="IP208" s="33"/>
      <c r="IQ208" s="33"/>
      <c r="IR208" s="33"/>
      <c r="IS208" s="33"/>
      <c r="IT208" s="33"/>
      <c r="IU208" s="33"/>
      <c r="IV208" s="33"/>
      <c r="IW208" s="33"/>
      <c r="IX208" s="33"/>
      <c r="IY208" s="33"/>
    </row>
    <row r="209" spans="1:259" ht="18">
      <c r="A209" s="35" t="s">
        <v>59</v>
      </c>
      <c r="B209" s="33"/>
      <c r="C209" s="33"/>
      <c r="D209" s="33"/>
      <c r="E209" s="33"/>
      <c r="F209" s="33"/>
      <c r="G209" s="33"/>
      <c r="H209" s="33"/>
      <c r="I209" s="33"/>
      <c r="J209" s="33"/>
      <c r="K209" s="33"/>
      <c r="L209" s="33"/>
      <c r="M209" s="33"/>
      <c r="N209" s="33"/>
      <c r="O209" s="33"/>
      <c r="P209" s="33"/>
      <c r="Q209" s="33"/>
      <c r="R209" s="33"/>
      <c r="S209" s="33"/>
      <c r="T209" s="33"/>
      <c r="U209" s="33"/>
      <c r="V209" s="98"/>
      <c r="W209" s="33"/>
      <c r="X209" s="33"/>
      <c r="Y209" s="33"/>
      <c r="Z209" s="33"/>
      <c r="AA209" s="33"/>
      <c r="AB209" s="103"/>
      <c r="AC209" s="33"/>
      <c r="AD209" s="33"/>
      <c r="AE209" s="33"/>
      <c r="AF209" s="33"/>
      <c r="AG209" s="33"/>
      <c r="AH209" s="33"/>
      <c r="AI209" s="33"/>
      <c r="AJ209" s="33"/>
      <c r="AK209" s="88"/>
      <c r="AL209" s="79"/>
      <c r="AM209" s="33"/>
      <c r="AN209" s="33"/>
      <c r="AO209" s="33"/>
      <c r="AP209" s="33"/>
      <c r="AQ209" s="88"/>
      <c r="AR209" s="33"/>
      <c r="AS209" s="33"/>
      <c r="AT209" s="33"/>
      <c r="AU209" s="33"/>
      <c r="AV209" s="33"/>
      <c r="AW209" s="33"/>
      <c r="AX209" s="33"/>
      <c r="AY209" s="33"/>
      <c r="AZ209" s="77"/>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v>90</v>
      </c>
      <c r="CA209" s="33">
        <v>277</v>
      </c>
      <c r="CB209" s="33">
        <v>89</v>
      </c>
      <c r="CC209" s="33"/>
      <c r="CD209" s="33">
        <v>111</v>
      </c>
      <c r="CE209" s="33"/>
      <c r="CF209" s="33">
        <v>90</v>
      </c>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v>100</v>
      </c>
      <c r="DM209" s="33"/>
      <c r="DN209" s="33"/>
      <c r="DO209" s="33"/>
      <c r="DP209" s="33"/>
      <c r="DQ209" s="33"/>
      <c r="DR209" s="33"/>
      <c r="DS209" s="33"/>
      <c r="DT209" s="33"/>
      <c r="DU209" s="33"/>
      <c r="DV209" s="33"/>
      <c r="DW209" s="33"/>
      <c r="DX209" s="33"/>
      <c r="DY209" s="33"/>
      <c r="DZ209" s="33"/>
      <c r="EA209" s="33"/>
      <c r="EB209" s="33"/>
      <c r="EC209" s="33"/>
      <c r="ED209" s="33"/>
      <c r="EE209" s="88"/>
      <c r="EF209" s="93"/>
      <c r="EG209" s="83"/>
      <c r="EH209" s="108"/>
      <c r="EI209" s="33"/>
      <c r="EJ209" s="33"/>
      <c r="EK209" s="33"/>
      <c r="EL209" s="33"/>
      <c r="EM209" s="33"/>
      <c r="EN209" s="33"/>
      <c r="EO209" s="33"/>
      <c r="EP209" s="33"/>
      <c r="EQ209" s="33"/>
      <c r="ER209" s="33"/>
      <c r="ES209" s="33"/>
      <c r="ET209" s="33"/>
      <c r="EU209" s="33"/>
      <c r="EV209" s="33"/>
      <c r="EW209" s="33"/>
      <c r="EX209" s="33"/>
      <c r="EY209" s="33"/>
      <c r="EZ209" s="33"/>
      <c r="FA209" s="33"/>
      <c r="FB209" s="33"/>
      <c r="FC209" s="33"/>
      <c r="FD209" s="33"/>
      <c r="FE209" s="33"/>
      <c r="FF209" s="33"/>
      <c r="FG209" s="33"/>
      <c r="FH209" s="33"/>
      <c r="FI209" s="33"/>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33"/>
      <c r="HP209" s="33"/>
      <c r="HQ209" s="33"/>
      <c r="HR209" s="33"/>
      <c r="HS209" s="33"/>
      <c r="HT209" s="33"/>
      <c r="HU209" s="33"/>
      <c r="HV209" s="33"/>
      <c r="HW209" s="33"/>
      <c r="HX209" s="33"/>
      <c r="HY209" s="33"/>
      <c r="HZ209" s="33"/>
      <c r="IA209" s="33"/>
      <c r="IB209" s="33"/>
      <c r="IC209" s="33"/>
      <c r="ID209" s="33"/>
      <c r="IE209" s="33"/>
      <c r="IF209" s="33"/>
      <c r="IG209" s="33"/>
      <c r="IH209" s="33"/>
      <c r="II209" s="33"/>
      <c r="IJ209" s="33"/>
      <c r="IK209" s="33"/>
      <c r="IL209" s="33"/>
      <c r="IM209" s="33"/>
      <c r="IN209" s="33"/>
      <c r="IO209" s="33"/>
      <c r="IP209" s="33"/>
      <c r="IQ209" s="33"/>
      <c r="IR209" s="33"/>
      <c r="IS209" s="33"/>
      <c r="IT209" s="33"/>
      <c r="IU209" s="33"/>
      <c r="IV209" s="33"/>
      <c r="IW209" s="33"/>
      <c r="IX209" s="33"/>
      <c r="IY209" s="33"/>
    </row>
    <row r="210" spans="1:259">
      <c r="A210" s="61">
        <v>104</v>
      </c>
      <c r="B210" s="33"/>
      <c r="C210" s="33"/>
      <c r="D210" s="33"/>
      <c r="E210" s="33"/>
      <c r="F210" s="33"/>
      <c r="G210" s="33"/>
      <c r="H210" s="33"/>
      <c r="I210" s="33"/>
      <c r="J210" s="33"/>
      <c r="K210" s="33"/>
      <c r="L210" s="33"/>
      <c r="M210" s="33"/>
      <c r="N210" s="33"/>
      <c r="O210" s="33"/>
      <c r="P210" s="33"/>
      <c r="Q210" s="33"/>
      <c r="R210" s="33"/>
      <c r="S210" s="33"/>
      <c r="T210" s="33"/>
      <c r="U210" s="33"/>
      <c r="V210" s="98"/>
      <c r="W210" s="33"/>
      <c r="X210" s="33"/>
      <c r="Y210" s="33"/>
      <c r="Z210" s="33"/>
      <c r="AA210" s="33"/>
      <c r="AB210" s="103"/>
      <c r="AC210" s="33"/>
      <c r="AD210" s="33"/>
      <c r="AE210" s="33"/>
      <c r="AF210" s="33"/>
      <c r="AG210" s="33"/>
      <c r="AH210" s="33"/>
      <c r="AI210" s="33"/>
      <c r="AJ210" s="33"/>
      <c r="AK210" s="88"/>
      <c r="AL210" s="79"/>
      <c r="AM210" s="33"/>
      <c r="AN210" s="33"/>
      <c r="AO210" s="33"/>
      <c r="AP210" s="33"/>
      <c r="AQ210" s="88"/>
      <c r="AR210" s="33"/>
      <c r="AS210" s="33"/>
      <c r="AT210" s="33"/>
      <c r="AU210" s="33"/>
      <c r="AV210" s="33"/>
      <c r="AW210" s="33"/>
      <c r="AX210" s="33"/>
      <c r="AY210" s="33"/>
      <c r="AZ210" s="77"/>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v>101</v>
      </c>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88"/>
      <c r="EF210" s="93"/>
      <c r="EG210" s="83"/>
      <c r="EH210" s="108"/>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c r="FF210" s="33"/>
      <c r="FG210" s="33"/>
      <c r="FH210" s="33"/>
      <c r="FI210" s="33"/>
      <c r="FJ210" s="33"/>
      <c r="FK210" s="33"/>
      <c r="FL210" s="33"/>
      <c r="FM210" s="33"/>
      <c r="FN210" s="33"/>
      <c r="FO210" s="33"/>
      <c r="FP210" s="33"/>
      <c r="FQ210" s="33"/>
      <c r="FR210" s="33"/>
      <c r="FS210" s="33"/>
      <c r="FT210" s="33"/>
      <c r="FU210" s="33"/>
      <c r="FV210" s="33"/>
      <c r="FW210" s="33"/>
      <c r="FX210" s="33"/>
      <c r="FY210" s="33"/>
      <c r="FZ210" s="33"/>
      <c r="GA210" s="33"/>
      <c r="GB210" s="33"/>
      <c r="GC210" s="33"/>
      <c r="GD210" s="33"/>
      <c r="GE210" s="33"/>
      <c r="GF210" s="33"/>
      <c r="GG210" s="33"/>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c r="HJ210" s="33"/>
      <c r="HK210" s="33"/>
      <c r="HL210" s="33"/>
      <c r="HM210" s="33"/>
      <c r="HN210" s="33"/>
      <c r="HO210" s="33"/>
      <c r="HP210" s="33"/>
      <c r="HQ210" s="33"/>
      <c r="HR210" s="33"/>
      <c r="HS210" s="33"/>
      <c r="HT210" s="33"/>
      <c r="HU210" s="33"/>
      <c r="HV210" s="33"/>
      <c r="HW210" s="33"/>
      <c r="HX210" s="33"/>
      <c r="HY210" s="33"/>
      <c r="HZ210" s="33"/>
      <c r="IA210" s="33"/>
      <c r="IB210" s="33"/>
      <c r="IC210" s="33"/>
      <c r="ID210" s="33"/>
      <c r="IE210" s="33"/>
      <c r="IF210" s="33"/>
      <c r="IG210" s="33"/>
      <c r="IH210" s="33"/>
      <c r="II210" s="33"/>
      <c r="IJ210" s="33"/>
      <c r="IK210" s="33"/>
      <c r="IL210" s="33"/>
      <c r="IM210" s="33"/>
      <c r="IN210" s="33"/>
      <c r="IO210" s="33"/>
      <c r="IP210" s="33"/>
      <c r="IQ210" s="33"/>
      <c r="IR210" s="33"/>
      <c r="IS210" s="33"/>
      <c r="IT210" s="33"/>
      <c r="IU210" s="33"/>
      <c r="IV210" s="33"/>
      <c r="IW210" s="33"/>
      <c r="IX210" s="33"/>
      <c r="IY210" s="33"/>
    </row>
    <row r="211" spans="1:259" ht="18">
      <c r="A211" s="35" t="s">
        <v>133</v>
      </c>
      <c r="B211" s="33"/>
      <c r="C211" s="33"/>
      <c r="D211" s="33"/>
      <c r="E211" s="33"/>
      <c r="F211" s="33"/>
      <c r="G211" s="33"/>
      <c r="H211" s="33"/>
      <c r="I211" s="33"/>
      <c r="J211" s="33"/>
      <c r="K211" s="33"/>
      <c r="L211" s="33"/>
      <c r="M211" s="33"/>
      <c r="N211" s="33"/>
      <c r="O211" s="33"/>
      <c r="P211" s="33"/>
      <c r="Q211" s="33"/>
      <c r="R211" s="33"/>
      <c r="S211" s="33"/>
      <c r="T211" s="33"/>
      <c r="U211" s="33"/>
      <c r="V211" s="98"/>
      <c r="W211" s="33"/>
      <c r="X211" s="33"/>
      <c r="Y211" s="33"/>
      <c r="Z211" s="33"/>
      <c r="AA211" s="33"/>
      <c r="AB211" s="103"/>
      <c r="AC211" s="33"/>
      <c r="AD211" s="33"/>
      <c r="AE211" s="33"/>
      <c r="AF211" s="33"/>
      <c r="AG211" s="33"/>
      <c r="AH211" s="33"/>
      <c r="AI211" s="33"/>
      <c r="AJ211" s="33"/>
      <c r="AK211" s="88"/>
      <c r="AL211" s="79"/>
      <c r="AM211" s="33"/>
      <c r="AN211" s="33"/>
      <c r="AO211" s="33"/>
      <c r="AP211" s="33"/>
      <c r="AQ211" s="88"/>
      <c r="AR211" s="33"/>
      <c r="AS211" s="33"/>
      <c r="AT211" s="33"/>
      <c r="AU211" s="33"/>
      <c r="AV211" s="33"/>
      <c r="AW211" s="33"/>
      <c r="AX211" s="33"/>
      <c r="AY211" s="33"/>
      <c r="AZ211" s="77"/>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v>101</v>
      </c>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88"/>
      <c r="EF211" s="93"/>
      <c r="EG211" s="83"/>
      <c r="EH211" s="108"/>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c r="FG211" s="33"/>
      <c r="FH211" s="33"/>
      <c r="FI211" s="33"/>
      <c r="FJ211" s="33"/>
      <c r="FK211" s="33"/>
      <c r="FL211" s="33"/>
      <c r="FM211" s="33"/>
      <c r="FN211" s="33"/>
      <c r="FO211" s="33"/>
      <c r="FP211" s="33"/>
      <c r="FQ211" s="33"/>
      <c r="FR211" s="33"/>
      <c r="FS211" s="33"/>
      <c r="FT211" s="33"/>
      <c r="FU211" s="33"/>
      <c r="FV211" s="33"/>
      <c r="FW211" s="33"/>
      <c r="FX211" s="33"/>
      <c r="FY211" s="33"/>
      <c r="FZ211" s="33"/>
      <c r="GA211" s="33"/>
      <c r="GB211" s="33"/>
      <c r="GC211" s="33"/>
      <c r="GD211" s="33"/>
      <c r="GE211" s="33"/>
      <c r="GF211" s="33"/>
      <c r="GG211" s="33"/>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c r="HJ211" s="33"/>
      <c r="HK211" s="33"/>
      <c r="HL211" s="33"/>
      <c r="HM211" s="33"/>
      <c r="HN211" s="33"/>
      <c r="HO211" s="33"/>
      <c r="HP211" s="33"/>
      <c r="HQ211" s="33"/>
      <c r="HR211" s="33"/>
      <c r="HS211" s="33"/>
      <c r="HT211" s="33"/>
      <c r="HU211" s="33"/>
      <c r="HV211" s="33"/>
      <c r="HW211" s="33"/>
      <c r="HX211" s="33"/>
      <c r="HY211" s="33"/>
      <c r="HZ211" s="33"/>
      <c r="IA211" s="33"/>
      <c r="IB211" s="33"/>
      <c r="IC211" s="33"/>
      <c r="ID211" s="33"/>
      <c r="IE211" s="33"/>
      <c r="IF211" s="33"/>
      <c r="IG211" s="33"/>
      <c r="IH211" s="33"/>
      <c r="II211" s="33"/>
      <c r="IJ211" s="33"/>
      <c r="IK211" s="33"/>
      <c r="IL211" s="33"/>
      <c r="IM211" s="33"/>
      <c r="IN211" s="33"/>
      <c r="IO211" s="33"/>
      <c r="IP211" s="33"/>
      <c r="IQ211" s="33"/>
      <c r="IR211" s="33"/>
      <c r="IS211" s="33"/>
      <c r="IT211" s="33"/>
      <c r="IU211" s="33"/>
      <c r="IV211" s="33"/>
      <c r="IW211" s="33"/>
      <c r="IX211" s="33"/>
      <c r="IY211" s="33"/>
    </row>
    <row r="212" spans="1:259">
      <c r="A212" s="61">
        <v>105</v>
      </c>
      <c r="B212" s="33"/>
      <c r="C212" s="33"/>
      <c r="D212" s="33"/>
      <c r="E212" s="33"/>
      <c r="F212" s="33"/>
      <c r="G212" s="33"/>
      <c r="H212" s="33"/>
      <c r="I212" s="33"/>
      <c r="J212" s="33"/>
      <c r="K212" s="33"/>
      <c r="L212" s="33"/>
      <c r="M212" s="33"/>
      <c r="N212" s="33"/>
      <c r="O212" s="33"/>
      <c r="P212" s="33"/>
      <c r="Q212" s="33"/>
      <c r="R212" s="33"/>
      <c r="S212" s="33"/>
      <c r="T212" s="33"/>
      <c r="U212" s="33"/>
      <c r="V212" s="98"/>
      <c r="W212" s="33"/>
      <c r="X212" s="33"/>
      <c r="Y212" s="33"/>
      <c r="Z212" s="33"/>
      <c r="AA212" s="33"/>
      <c r="AB212" s="103"/>
      <c r="AC212" s="33"/>
      <c r="AD212" s="33"/>
      <c r="AE212" s="33"/>
      <c r="AF212" s="33"/>
      <c r="AG212" s="33"/>
      <c r="AH212" s="33"/>
      <c r="AI212" s="33"/>
      <c r="AJ212" s="33"/>
      <c r="AK212" s="88"/>
      <c r="AL212" s="79"/>
      <c r="AM212" s="33"/>
      <c r="AN212" s="33"/>
      <c r="AO212" s="33"/>
      <c r="AP212" s="33"/>
      <c r="AQ212" s="88"/>
      <c r="AR212" s="33"/>
      <c r="AS212" s="33"/>
      <c r="AT212" s="33"/>
      <c r="AU212" s="33"/>
      <c r="AV212" s="33"/>
      <c r="AW212" s="33"/>
      <c r="AX212" s="33"/>
      <c r="AY212" s="33"/>
      <c r="AZ212" s="77"/>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v>84</v>
      </c>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88"/>
      <c r="EF212" s="93"/>
      <c r="EG212" s="83"/>
      <c r="EH212" s="108"/>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c r="FG212" s="33"/>
      <c r="FH212" s="33"/>
      <c r="FI212" s="33"/>
      <c r="FJ212" s="33"/>
      <c r="FK212" s="33"/>
      <c r="FL212" s="33"/>
      <c r="FM212" s="33"/>
      <c r="FN212" s="33"/>
      <c r="FO212" s="33"/>
      <c r="FP212" s="33"/>
      <c r="FQ212" s="33"/>
      <c r="FR212" s="33"/>
      <c r="FS212" s="33"/>
      <c r="FT212" s="33"/>
      <c r="FU212" s="33"/>
      <c r="FV212" s="33"/>
      <c r="FW212" s="33"/>
      <c r="FX212" s="33"/>
      <c r="FY212" s="33"/>
      <c r="FZ212" s="33"/>
      <c r="GA212" s="33"/>
      <c r="GB212" s="33"/>
      <c r="GC212" s="33"/>
      <c r="GD212" s="33"/>
      <c r="GE212" s="33"/>
      <c r="GF212" s="33"/>
      <c r="GG212" s="33"/>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c r="HJ212" s="33"/>
      <c r="HK212" s="33"/>
      <c r="HL212" s="33"/>
      <c r="HM212" s="33"/>
      <c r="HN212" s="33"/>
      <c r="HO212" s="33"/>
      <c r="HP212" s="33"/>
      <c r="HQ212" s="33"/>
      <c r="HR212" s="33"/>
      <c r="HS212" s="33"/>
      <c r="HT212" s="33"/>
      <c r="HU212" s="33"/>
      <c r="HV212" s="33"/>
      <c r="HW212" s="33"/>
      <c r="HX212" s="33"/>
      <c r="HY212" s="33"/>
      <c r="HZ212" s="33"/>
      <c r="IA212" s="33"/>
      <c r="IB212" s="33"/>
      <c r="IC212" s="33"/>
      <c r="ID212" s="33"/>
      <c r="IE212" s="33"/>
      <c r="IF212" s="33"/>
      <c r="IG212" s="33"/>
      <c r="IH212" s="33"/>
      <c r="II212" s="33"/>
      <c r="IJ212" s="33"/>
      <c r="IK212" s="33"/>
      <c r="IL212" s="33"/>
      <c r="IM212" s="33"/>
      <c r="IN212" s="33"/>
      <c r="IO212" s="33"/>
      <c r="IP212" s="33"/>
      <c r="IQ212" s="33"/>
      <c r="IR212" s="33"/>
      <c r="IS212" s="33"/>
      <c r="IT212" s="33"/>
      <c r="IU212" s="33"/>
      <c r="IV212" s="33"/>
      <c r="IW212" s="33"/>
      <c r="IX212" s="33"/>
      <c r="IY212" s="33"/>
    </row>
    <row r="213" spans="1:259" ht="18">
      <c r="A213" s="35" t="s">
        <v>437</v>
      </c>
      <c r="B213" s="33"/>
      <c r="C213" s="33"/>
      <c r="D213" s="33"/>
      <c r="E213" s="33"/>
      <c r="F213" s="33"/>
      <c r="G213" s="33"/>
      <c r="H213" s="33"/>
      <c r="I213" s="33"/>
      <c r="J213" s="33"/>
      <c r="K213" s="33"/>
      <c r="L213" s="33"/>
      <c r="M213" s="33"/>
      <c r="N213" s="33"/>
      <c r="O213" s="33"/>
      <c r="P213" s="33"/>
      <c r="Q213" s="33"/>
      <c r="R213" s="33"/>
      <c r="S213" s="33"/>
      <c r="T213" s="33"/>
      <c r="U213" s="33"/>
      <c r="V213" s="98"/>
      <c r="W213" s="33"/>
      <c r="X213" s="33"/>
      <c r="Y213" s="33"/>
      <c r="Z213" s="33"/>
      <c r="AA213" s="33"/>
      <c r="AB213" s="103"/>
      <c r="AC213" s="33"/>
      <c r="AD213" s="33"/>
      <c r="AE213" s="33"/>
      <c r="AF213" s="33"/>
      <c r="AG213" s="33"/>
      <c r="AH213" s="33"/>
      <c r="AI213" s="33"/>
      <c r="AJ213" s="33"/>
      <c r="AK213" s="88"/>
      <c r="AL213" s="79"/>
      <c r="AM213" s="33"/>
      <c r="AN213" s="33"/>
      <c r="AO213" s="33"/>
      <c r="AP213" s="33"/>
      <c r="AQ213" s="88"/>
      <c r="AR213" s="33"/>
      <c r="AS213" s="33"/>
      <c r="AT213" s="33"/>
      <c r="AU213" s="33"/>
      <c r="AV213" s="33"/>
      <c r="AW213" s="33"/>
      <c r="AX213" s="33"/>
      <c r="AY213" s="33"/>
      <c r="AZ213" s="77"/>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v>84</v>
      </c>
      <c r="CJ213" s="33"/>
      <c r="CK213" s="33"/>
      <c r="CL213" s="33"/>
      <c r="CM213" s="33"/>
      <c r="CN213" s="33"/>
      <c r="CO213" s="33"/>
      <c r="CP213" s="33"/>
      <c r="CQ213" s="33"/>
      <c r="CR213" s="33"/>
      <c r="CS213" s="33"/>
      <c r="CT213" s="33"/>
      <c r="CU213" s="33"/>
      <c r="CV213" s="33"/>
      <c r="CW213" s="33"/>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c r="EB213" s="33"/>
      <c r="EC213" s="33"/>
      <c r="ED213" s="33"/>
      <c r="EE213" s="88"/>
      <c r="EF213" s="93"/>
      <c r="EG213" s="83"/>
      <c r="EH213" s="108"/>
      <c r="EI213" s="33"/>
      <c r="EJ213" s="33"/>
      <c r="EK213" s="33"/>
      <c r="EL213" s="33"/>
      <c r="EM213" s="33"/>
      <c r="EN213" s="33"/>
      <c r="EO213" s="33"/>
      <c r="EP213" s="33"/>
      <c r="EQ213" s="33"/>
      <c r="ER213" s="33"/>
      <c r="ES213" s="33"/>
      <c r="ET213" s="33"/>
      <c r="EU213" s="33"/>
      <c r="EV213" s="33"/>
      <c r="EW213" s="33"/>
      <c r="EX213" s="33"/>
      <c r="EY213" s="33"/>
      <c r="EZ213" s="33"/>
      <c r="FA213" s="33"/>
      <c r="FB213" s="33"/>
      <c r="FC213" s="33"/>
      <c r="FD213" s="33"/>
      <c r="FE213" s="33"/>
      <c r="FF213" s="33"/>
      <c r="FG213" s="33"/>
      <c r="FH213" s="33"/>
      <c r="FI213" s="33"/>
      <c r="FJ213" s="33"/>
      <c r="FK213" s="33"/>
      <c r="FL213" s="33"/>
      <c r="FM213" s="33"/>
      <c r="FN213" s="33"/>
      <c r="FO213" s="33"/>
      <c r="FP213" s="33"/>
      <c r="FQ213" s="33"/>
      <c r="FR213" s="33"/>
      <c r="FS213" s="33"/>
      <c r="FT213" s="33"/>
      <c r="FU213" s="33"/>
      <c r="FV213" s="33"/>
      <c r="FW213" s="33"/>
      <c r="FX213" s="33"/>
      <c r="FY213" s="33"/>
      <c r="FZ213" s="33"/>
      <c r="GA213" s="33"/>
      <c r="GB213" s="33"/>
      <c r="GC213" s="33"/>
      <c r="GD213" s="33"/>
      <c r="GE213" s="33"/>
      <c r="GF213" s="33"/>
      <c r="GG213" s="33"/>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c r="HJ213" s="33"/>
      <c r="HK213" s="33"/>
      <c r="HL213" s="33"/>
      <c r="HM213" s="33"/>
      <c r="HN213" s="33"/>
      <c r="HO213" s="33"/>
      <c r="HP213" s="33"/>
      <c r="HQ213" s="33"/>
      <c r="HR213" s="33"/>
      <c r="HS213" s="33"/>
      <c r="HT213" s="33"/>
      <c r="HU213" s="33"/>
      <c r="HV213" s="33"/>
      <c r="HW213" s="33"/>
      <c r="HX213" s="33"/>
      <c r="HY213" s="33"/>
      <c r="HZ213" s="33"/>
      <c r="IA213" s="33"/>
      <c r="IB213" s="33"/>
      <c r="IC213" s="33"/>
      <c r="ID213" s="33"/>
      <c r="IE213" s="33"/>
      <c r="IF213" s="33"/>
      <c r="IG213" s="33"/>
      <c r="IH213" s="33"/>
      <c r="II213" s="33"/>
      <c r="IJ213" s="33"/>
      <c r="IK213" s="33"/>
      <c r="IL213" s="33"/>
      <c r="IM213" s="33"/>
      <c r="IN213" s="33"/>
      <c r="IO213" s="33"/>
      <c r="IP213" s="33"/>
      <c r="IQ213" s="33"/>
      <c r="IR213" s="33"/>
      <c r="IS213" s="33"/>
      <c r="IT213" s="33"/>
      <c r="IU213" s="33"/>
      <c r="IV213" s="33"/>
      <c r="IW213" s="33"/>
      <c r="IX213" s="33"/>
      <c r="IY213" s="33"/>
    </row>
    <row r="214" spans="1:259" ht="35.25">
      <c r="A214" s="62">
        <v>110</v>
      </c>
      <c r="B214" s="33"/>
      <c r="C214" s="33"/>
      <c r="D214" s="33"/>
      <c r="E214" s="33"/>
      <c r="F214" s="33"/>
      <c r="G214" s="33"/>
      <c r="H214" s="33"/>
      <c r="I214" s="33"/>
      <c r="J214" s="33"/>
      <c r="K214" s="33"/>
      <c r="L214" s="33"/>
      <c r="M214" s="33"/>
      <c r="N214" s="33"/>
      <c r="O214" s="33"/>
      <c r="P214" s="33"/>
      <c r="Q214" s="33"/>
      <c r="R214" s="33"/>
      <c r="S214" s="33"/>
      <c r="T214" s="33"/>
      <c r="U214" s="33"/>
      <c r="V214" s="98"/>
      <c r="W214" s="33"/>
      <c r="X214" s="33"/>
      <c r="Y214" s="33"/>
      <c r="Z214" s="33"/>
      <c r="AA214" s="33"/>
      <c r="AB214" s="103"/>
      <c r="AC214" s="33"/>
      <c r="AD214" s="33"/>
      <c r="AE214" s="33"/>
      <c r="AF214" s="33"/>
      <c r="AG214" s="33"/>
      <c r="AH214" s="33"/>
      <c r="AI214" s="33"/>
      <c r="AJ214" s="33"/>
      <c r="AK214" s="88"/>
      <c r="AL214" s="79"/>
      <c r="AM214" s="33"/>
      <c r="AN214" s="33"/>
      <c r="AO214" s="33"/>
      <c r="AP214" s="33"/>
      <c r="AQ214" s="88"/>
      <c r="AR214" s="33"/>
      <c r="AS214" s="33"/>
      <c r="AT214" s="33"/>
      <c r="AU214" s="33"/>
      <c r="AV214" s="33"/>
      <c r="AW214" s="33"/>
      <c r="AX214" s="33"/>
      <c r="AY214" s="33"/>
      <c r="AZ214" s="77"/>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c r="BZ214" s="33"/>
      <c r="CA214" s="33"/>
      <c r="CB214" s="33"/>
      <c r="CC214" s="33"/>
      <c r="CD214" s="33"/>
      <c r="CE214" s="33"/>
      <c r="CF214" s="33"/>
      <c r="CG214" s="33"/>
      <c r="CH214" s="33"/>
      <c r="CI214" s="33">
        <v>100</v>
      </c>
      <c r="CJ214" s="33"/>
      <c r="CK214" s="33"/>
      <c r="CL214" s="33"/>
      <c r="CM214" s="33"/>
      <c r="CN214" s="33"/>
      <c r="CO214" s="33"/>
      <c r="CP214" s="33"/>
      <c r="CQ214" s="33"/>
      <c r="CR214" s="33"/>
      <c r="CS214" s="33"/>
      <c r="CT214" s="33"/>
      <c r="CU214" s="33"/>
      <c r="CV214" s="33"/>
      <c r="CW214" s="33"/>
      <c r="CX214" s="33"/>
      <c r="CY214" s="33"/>
      <c r="CZ214" s="33"/>
      <c r="DA214" s="33"/>
      <c r="DB214" s="33"/>
      <c r="DC214" s="33"/>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c r="EB214" s="33"/>
      <c r="EC214" s="33"/>
      <c r="ED214" s="33"/>
      <c r="EE214" s="88"/>
      <c r="EF214" s="93"/>
      <c r="EG214" s="83"/>
      <c r="EH214" s="108"/>
      <c r="EI214" s="33"/>
      <c r="EJ214" s="33"/>
      <c r="EK214" s="33"/>
      <c r="EL214" s="33"/>
      <c r="EM214" s="33"/>
      <c r="EN214" s="33"/>
      <c r="EO214" s="33"/>
      <c r="EP214" s="33"/>
      <c r="EQ214" s="33"/>
      <c r="ER214" s="33"/>
      <c r="ES214" s="33"/>
      <c r="ET214" s="33"/>
      <c r="EU214" s="33"/>
      <c r="EV214" s="33"/>
      <c r="EW214" s="33"/>
      <c r="EX214" s="33"/>
      <c r="EY214" s="33"/>
      <c r="EZ214" s="33"/>
      <c r="FA214" s="33"/>
      <c r="FB214" s="33"/>
      <c r="FC214" s="33"/>
      <c r="FD214" s="33"/>
      <c r="FE214" s="33"/>
      <c r="FF214" s="33"/>
      <c r="FG214" s="33"/>
      <c r="FH214" s="33"/>
      <c r="FI214" s="33"/>
      <c r="FJ214" s="33"/>
      <c r="FK214" s="33"/>
      <c r="FL214" s="33"/>
      <c r="FM214" s="33"/>
      <c r="FN214" s="33"/>
      <c r="FO214" s="33"/>
      <c r="FP214" s="33"/>
      <c r="FQ214" s="33"/>
      <c r="FR214" s="33"/>
      <c r="FS214" s="33"/>
      <c r="FT214" s="33"/>
      <c r="FU214" s="33"/>
      <c r="FV214" s="33"/>
      <c r="FW214" s="33"/>
      <c r="FX214" s="33"/>
      <c r="FY214" s="33"/>
      <c r="FZ214" s="33"/>
      <c r="GA214" s="33"/>
      <c r="GB214" s="33"/>
      <c r="GC214" s="33"/>
      <c r="GD214" s="33"/>
      <c r="GE214" s="33"/>
      <c r="GF214" s="33"/>
      <c r="GG214" s="33"/>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c r="HJ214" s="33"/>
      <c r="HK214" s="33"/>
      <c r="HL214" s="33"/>
      <c r="HM214" s="33"/>
      <c r="HN214" s="33"/>
      <c r="HO214" s="33"/>
      <c r="HP214" s="33"/>
      <c r="HQ214" s="33"/>
      <c r="HR214" s="33"/>
      <c r="HS214" s="33"/>
      <c r="HT214" s="33"/>
      <c r="HU214" s="33"/>
      <c r="HV214" s="33"/>
      <c r="HW214" s="33"/>
      <c r="HX214" s="33"/>
      <c r="HY214" s="33"/>
      <c r="HZ214" s="33"/>
      <c r="IA214" s="33"/>
      <c r="IB214" s="33"/>
      <c r="IC214" s="33"/>
      <c r="ID214" s="33"/>
      <c r="IE214" s="33"/>
      <c r="IF214" s="33"/>
      <c r="IG214" s="33"/>
      <c r="IH214" s="33"/>
      <c r="II214" s="33"/>
      <c r="IJ214" s="33"/>
      <c r="IK214" s="33"/>
      <c r="IL214" s="33"/>
      <c r="IM214" s="33"/>
      <c r="IN214" s="33"/>
      <c r="IO214" s="33"/>
      <c r="IP214" s="33"/>
      <c r="IQ214" s="33"/>
      <c r="IR214" s="33"/>
      <c r="IS214" s="33"/>
      <c r="IT214" s="33"/>
      <c r="IU214" s="33"/>
      <c r="IV214" s="33"/>
      <c r="IW214" s="33"/>
      <c r="IX214" s="33"/>
      <c r="IY214" s="33"/>
    </row>
    <row r="215" spans="1:259">
      <c r="A215" s="61">
        <v>110</v>
      </c>
      <c r="B215" s="33"/>
      <c r="C215" s="33"/>
      <c r="D215" s="33"/>
      <c r="E215" s="33"/>
      <c r="F215" s="33"/>
      <c r="G215" s="33"/>
      <c r="H215" s="33"/>
      <c r="I215" s="33"/>
      <c r="J215" s="33"/>
      <c r="K215" s="33"/>
      <c r="L215" s="33"/>
      <c r="M215" s="33"/>
      <c r="N215" s="33"/>
      <c r="O215" s="33"/>
      <c r="P215" s="33"/>
      <c r="Q215" s="33"/>
      <c r="R215" s="33"/>
      <c r="S215" s="33"/>
      <c r="T215" s="33"/>
      <c r="U215" s="33"/>
      <c r="V215" s="98"/>
      <c r="W215" s="33"/>
      <c r="X215" s="33"/>
      <c r="Y215" s="33"/>
      <c r="Z215" s="33"/>
      <c r="AA215" s="33"/>
      <c r="AB215" s="103"/>
      <c r="AC215" s="33"/>
      <c r="AD215" s="33"/>
      <c r="AE215" s="33"/>
      <c r="AF215" s="33"/>
      <c r="AG215" s="33"/>
      <c r="AH215" s="33"/>
      <c r="AI215" s="33"/>
      <c r="AJ215" s="33"/>
      <c r="AK215" s="88"/>
      <c r="AL215" s="79"/>
      <c r="AM215" s="33"/>
      <c r="AN215" s="33"/>
      <c r="AO215" s="33"/>
      <c r="AP215" s="33"/>
      <c r="AQ215" s="88"/>
      <c r="AR215" s="33"/>
      <c r="AS215" s="33"/>
      <c r="AT215" s="33"/>
      <c r="AU215" s="33"/>
      <c r="AV215" s="33"/>
      <c r="AW215" s="33"/>
      <c r="AX215" s="33"/>
      <c r="AY215" s="33"/>
      <c r="AZ215" s="77"/>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v>100</v>
      </c>
      <c r="CJ215" s="33"/>
      <c r="CK215" s="33"/>
      <c r="CL215" s="33"/>
      <c r="CM215" s="33"/>
      <c r="CN215" s="33"/>
      <c r="CO215" s="33"/>
      <c r="CP215" s="33"/>
      <c r="CQ215" s="33"/>
      <c r="CR215" s="33"/>
      <c r="CS215" s="33"/>
      <c r="CT215" s="33"/>
      <c r="CU215" s="33"/>
      <c r="CV215" s="33"/>
      <c r="CW215" s="33"/>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88"/>
      <c r="EF215" s="93"/>
      <c r="EG215" s="83"/>
      <c r="EH215" s="108"/>
      <c r="EI215" s="33"/>
      <c r="EJ215" s="33"/>
      <c r="EK215" s="33"/>
      <c r="EL215" s="33"/>
      <c r="EM215" s="33"/>
      <c r="EN215" s="33"/>
      <c r="EO215" s="33"/>
      <c r="EP215" s="33"/>
      <c r="EQ215" s="33"/>
      <c r="ER215" s="33"/>
      <c r="ES215" s="33"/>
      <c r="ET215" s="33"/>
      <c r="EU215" s="33"/>
      <c r="EV215" s="33"/>
      <c r="EW215" s="33"/>
      <c r="EX215" s="33"/>
      <c r="EY215" s="33"/>
      <c r="EZ215" s="33"/>
      <c r="FA215" s="33"/>
      <c r="FB215" s="33"/>
      <c r="FC215" s="33"/>
      <c r="FD215" s="33"/>
      <c r="FE215" s="33"/>
      <c r="FF215" s="33"/>
      <c r="FG215" s="33"/>
      <c r="FH215" s="33"/>
      <c r="FI215" s="33"/>
      <c r="FJ215" s="33"/>
      <c r="FK215" s="33"/>
      <c r="FL215" s="33"/>
      <c r="FM215" s="33"/>
      <c r="FN215" s="33"/>
      <c r="FO215" s="33"/>
      <c r="FP215" s="33"/>
      <c r="FQ215" s="33"/>
      <c r="FR215" s="33"/>
      <c r="FS215" s="33"/>
      <c r="FT215" s="33"/>
      <c r="FU215" s="33"/>
      <c r="FV215" s="33"/>
      <c r="FW215" s="33"/>
      <c r="FX215" s="33"/>
      <c r="FY215" s="33"/>
      <c r="FZ215" s="33"/>
      <c r="GA215" s="33"/>
      <c r="GB215" s="33"/>
      <c r="GC215" s="33"/>
      <c r="GD215" s="33"/>
      <c r="GE215" s="33"/>
      <c r="GF215" s="33"/>
      <c r="GG215" s="33"/>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c r="HJ215" s="33"/>
      <c r="HK215" s="33"/>
      <c r="HL215" s="33"/>
      <c r="HM215" s="33"/>
      <c r="HN215" s="33"/>
      <c r="HO215" s="33"/>
      <c r="HP215" s="33"/>
      <c r="HQ215" s="33"/>
      <c r="HR215" s="33"/>
      <c r="HS215" s="33"/>
      <c r="HT215" s="33"/>
      <c r="HU215" s="33"/>
      <c r="HV215" s="33"/>
      <c r="HW215" s="33"/>
      <c r="HX215" s="33"/>
      <c r="HY215" s="33"/>
      <c r="HZ215" s="33"/>
      <c r="IA215" s="33"/>
      <c r="IB215" s="33"/>
      <c r="IC215" s="33"/>
      <c r="ID215" s="33"/>
      <c r="IE215" s="33"/>
      <c r="IF215" s="33"/>
      <c r="IG215" s="33"/>
      <c r="IH215" s="33"/>
      <c r="II215" s="33"/>
      <c r="IJ215" s="33"/>
      <c r="IK215" s="33"/>
      <c r="IL215" s="33"/>
      <c r="IM215" s="33"/>
      <c r="IN215" s="33"/>
      <c r="IO215" s="33"/>
      <c r="IP215" s="33"/>
      <c r="IQ215" s="33"/>
      <c r="IR215" s="33"/>
      <c r="IS215" s="33"/>
      <c r="IT215" s="33"/>
      <c r="IU215" s="33"/>
      <c r="IV215" s="33"/>
      <c r="IW215" s="33"/>
      <c r="IX215" s="33"/>
      <c r="IY215" s="33"/>
    </row>
    <row r="216" spans="1:259" ht="18">
      <c r="A216" s="35" t="s">
        <v>449</v>
      </c>
      <c r="B216" s="33"/>
      <c r="C216" s="33"/>
      <c r="D216" s="33"/>
      <c r="E216" s="33"/>
      <c r="F216" s="33"/>
      <c r="G216" s="33"/>
      <c r="H216" s="33"/>
      <c r="I216" s="33"/>
      <c r="J216" s="33"/>
      <c r="K216" s="33"/>
      <c r="L216" s="33"/>
      <c r="M216" s="33"/>
      <c r="N216" s="33"/>
      <c r="O216" s="33"/>
      <c r="P216" s="33"/>
      <c r="Q216" s="33"/>
      <c r="R216" s="33"/>
      <c r="S216" s="33"/>
      <c r="T216" s="33"/>
      <c r="U216" s="33"/>
      <c r="V216" s="98"/>
      <c r="W216" s="33"/>
      <c r="X216" s="33"/>
      <c r="Y216" s="33"/>
      <c r="Z216" s="33"/>
      <c r="AA216" s="33"/>
      <c r="AB216" s="103"/>
      <c r="AC216" s="33"/>
      <c r="AD216" s="33"/>
      <c r="AE216" s="33"/>
      <c r="AF216" s="33"/>
      <c r="AG216" s="33"/>
      <c r="AH216" s="33"/>
      <c r="AI216" s="33"/>
      <c r="AJ216" s="33"/>
      <c r="AK216" s="88"/>
      <c r="AL216" s="79"/>
      <c r="AM216" s="33"/>
      <c r="AN216" s="33"/>
      <c r="AO216" s="33"/>
      <c r="AP216" s="33"/>
      <c r="AQ216" s="88"/>
      <c r="AR216" s="33"/>
      <c r="AS216" s="33"/>
      <c r="AT216" s="33"/>
      <c r="AU216" s="33"/>
      <c r="AV216" s="33"/>
      <c r="AW216" s="33"/>
      <c r="AX216" s="33"/>
      <c r="AY216" s="33"/>
      <c r="AZ216" s="77"/>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v>100</v>
      </c>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88"/>
      <c r="EF216" s="93"/>
      <c r="EG216" s="83"/>
      <c r="EH216" s="108"/>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c r="FG216" s="33"/>
      <c r="FH216" s="33"/>
      <c r="FI216" s="33"/>
      <c r="FJ216" s="33"/>
      <c r="FK216" s="33"/>
      <c r="FL216" s="33"/>
      <c r="FM216" s="33"/>
      <c r="FN216" s="33"/>
      <c r="FO216" s="33"/>
      <c r="FP216" s="33"/>
      <c r="FQ216" s="33"/>
      <c r="FR216" s="33"/>
      <c r="FS216" s="33"/>
      <c r="FT216" s="33"/>
      <c r="FU216" s="33"/>
      <c r="FV216" s="33"/>
      <c r="FW216" s="33"/>
      <c r="FX216" s="33"/>
      <c r="FY216" s="33"/>
      <c r="FZ216" s="33"/>
      <c r="GA216" s="33"/>
      <c r="GB216" s="33"/>
      <c r="GC216" s="33"/>
      <c r="GD216" s="33"/>
      <c r="GE216" s="33"/>
      <c r="GF216" s="33"/>
      <c r="GG216" s="33"/>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c r="HJ216" s="33"/>
      <c r="HK216" s="33"/>
      <c r="HL216" s="33"/>
      <c r="HM216" s="33"/>
      <c r="HN216" s="33"/>
      <c r="HO216" s="33"/>
      <c r="HP216" s="33"/>
      <c r="HQ216" s="33"/>
      <c r="HR216" s="33"/>
      <c r="HS216" s="33"/>
      <c r="HT216" s="33"/>
      <c r="HU216" s="33"/>
      <c r="HV216" s="33"/>
      <c r="HW216" s="33"/>
      <c r="HX216" s="33"/>
      <c r="HY216" s="33"/>
      <c r="HZ216" s="33"/>
      <c r="IA216" s="33"/>
      <c r="IB216" s="33"/>
      <c r="IC216" s="33"/>
      <c r="ID216" s="33"/>
      <c r="IE216" s="33"/>
      <c r="IF216" s="33"/>
      <c r="IG216" s="33"/>
      <c r="IH216" s="33"/>
      <c r="II216" s="33"/>
      <c r="IJ216" s="33"/>
      <c r="IK216" s="33"/>
      <c r="IL216" s="33"/>
      <c r="IM216" s="33"/>
      <c r="IN216" s="33"/>
      <c r="IO216" s="33"/>
      <c r="IP216" s="33"/>
      <c r="IQ216" s="33"/>
      <c r="IR216" s="33"/>
      <c r="IS216" s="33"/>
      <c r="IT216" s="33"/>
      <c r="IU216" s="33"/>
      <c r="IV216" s="33"/>
      <c r="IW216" s="33"/>
      <c r="IX216" s="33"/>
      <c r="IY216" s="33"/>
    </row>
    <row r="217" spans="1:259" ht="35.25">
      <c r="A217" s="62" t="s">
        <v>9</v>
      </c>
      <c r="B217" s="33"/>
      <c r="C217" s="33"/>
      <c r="D217" s="33"/>
      <c r="E217" s="33"/>
      <c r="F217" s="33">
        <v>100</v>
      </c>
      <c r="G217" s="33"/>
      <c r="H217" s="33"/>
      <c r="I217" s="33"/>
      <c r="J217" s="33"/>
      <c r="K217" s="33"/>
      <c r="L217" s="33"/>
      <c r="M217" s="33"/>
      <c r="N217" s="33">
        <v>90</v>
      </c>
      <c r="O217" s="33"/>
      <c r="P217" s="33"/>
      <c r="Q217" s="33"/>
      <c r="R217" s="33">
        <v>95</v>
      </c>
      <c r="S217" s="33"/>
      <c r="T217" s="33"/>
      <c r="U217" s="33"/>
      <c r="V217" s="98"/>
      <c r="W217" s="33"/>
      <c r="X217" s="33"/>
      <c r="Y217" s="33"/>
      <c r="Z217" s="33"/>
      <c r="AA217" s="33"/>
      <c r="AB217" s="103"/>
      <c r="AC217" s="33"/>
      <c r="AD217" s="33"/>
      <c r="AE217" s="33">
        <v>80</v>
      </c>
      <c r="AF217" s="33"/>
      <c r="AG217" s="33"/>
      <c r="AH217" s="33"/>
      <c r="AI217" s="33"/>
      <c r="AJ217" s="33"/>
      <c r="AK217" s="88"/>
      <c r="AL217" s="79"/>
      <c r="AM217" s="33"/>
      <c r="AN217" s="33"/>
      <c r="AO217" s="33"/>
      <c r="AP217" s="33"/>
      <c r="AQ217" s="88"/>
      <c r="AR217" s="33">
        <v>95</v>
      </c>
      <c r="AS217" s="33"/>
      <c r="AT217" s="33"/>
      <c r="AU217" s="33"/>
      <c r="AV217" s="33"/>
      <c r="AW217" s="33"/>
      <c r="AX217" s="33"/>
      <c r="AY217" s="33"/>
      <c r="AZ217" s="77">
        <v>165</v>
      </c>
      <c r="BA217" s="33"/>
      <c r="BB217" s="33"/>
      <c r="BC217" s="33"/>
      <c r="BD217" s="33"/>
      <c r="BE217" s="33"/>
      <c r="BF217" s="33"/>
      <c r="BG217" s="33"/>
      <c r="BH217" s="33"/>
      <c r="BI217" s="33"/>
      <c r="BJ217" s="33">
        <v>80</v>
      </c>
      <c r="BK217" s="33"/>
      <c r="BL217" s="33"/>
      <c r="BM217" s="33"/>
      <c r="BN217" s="33">
        <v>80</v>
      </c>
      <c r="BO217" s="33"/>
      <c r="BP217" s="33"/>
      <c r="BQ217" s="33"/>
      <c r="BR217" s="33"/>
      <c r="BS217" s="33">
        <v>80</v>
      </c>
      <c r="BT217" s="33"/>
      <c r="BU217" s="33"/>
      <c r="BV217" s="33"/>
      <c r="BW217" s="33"/>
      <c r="BX217" s="33"/>
      <c r="BY217" s="33"/>
      <c r="BZ217" s="33"/>
      <c r="CA217" s="33">
        <v>80</v>
      </c>
      <c r="CB217" s="33"/>
      <c r="CC217" s="33"/>
      <c r="CD217" s="33"/>
      <c r="CE217" s="33"/>
      <c r="CF217" s="33"/>
      <c r="CG217" s="33"/>
      <c r="CH217" s="33"/>
      <c r="CI217" s="33"/>
      <c r="CJ217" s="33"/>
      <c r="CK217" s="33">
        <v>85</v>
      </c>
      <c r="CL217" s="33"/>
      <c r="CM217" s="33"/>
      <c r="CN217" s="33"/>
      <c r="CO217" s="33"/>
      <c r="CP217" s="33"/>
      <c r="CQ217" s="33"/>
      <c r="CR217" s="33"/>
      <c r="CS217" s="33"/>
      <c r="CT217" s="33"/>
      <c r="CU217" s="33"/>
      <c r="CV217" s="33"/>
      <c r="CW217" s="33"/>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v>101</v>
      </c>
      <c r="EC217" s="33"/>
      <c r="ED217" s="33"/>
      <c r="EE217" s="88"/>
      <c r="EF217" s="93"/>
      <c r="EG217" s="83"/>
      <c r="EH217" s="108"/>
      <c r="EI217" s="33"/>
      <c r="EJ217" s="33"/>
      <c r="EK217" s="33"/>
      <c r="EL217" s="33"/>
      <c r="EM217" s="33"/>
      <c r="EN217" s="33"/>
      <c r="EO217" s="33"/>
      <c r="EP217" s="33"/>
      <c r="EQ217" s="33"/>
      <c r="ER217" s="33"/>
      <c r="ES217" s="33"/>
      <c r="ET217" s="33"/>
      <c r="EU217" s="33"/>
      <c r="EV217" s="33"/>
      <c r="EW217" s="33"/>
      <c r="EX217" s="33"/>
      <c r="EY217" s="33"/>
      <c r="EZ217" s="33"/>
      <c r="FA217" s="33"/>
      <c r="FB217" s="33"/>
      <c r="FC217" s="33"/>
      <c r="FD217" s="33"/>
      <c r="FE217" s="33"/>
      <c r="FF217" s="33"/>
      <c r="FG217" s="33"/>
      <c r="FH217" s="33"/>
      <c r="FI217" s="33"/>
      <c r="FJ217" s="33"/>
      <c r="FK217" s="33"/>
      <c r="FL217" s="33"/>
      <c r="FM217" s="33"/>
      <c r="FN217" s="33">
        <v>80</v>
      </c>
      <c r="FO217" s="33"/>
      <c r="FP217" s="33"/>
      <c r="FQ217" s="33"/>
      <c r="FR217" s="33"/>
      <c r="FS217" s="33"/>
      <c r="FT217" s="33"/>
      <c r="FU217" s="33"/>
      <c r="FV217" s="33"/>
      <c r="FW217" s="33"/>
      <c r="FX217" s="33"/>
      <c r="FY217" s="33"/>
      <c r="FZ217" s="33"/>
      <c r="GA217" s="33"/>
      <c r="GB217" s="33"/>
      <c r="GC217" s="33"/>
      <c r="GD217" s="33"/>
      <c r="GE217" s="33"/>
      <c r="GF217" s="33"/>
      <c r="GG217" s="33"/>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c r="HJ217" s="33"/>
      <c r="HK217" s="33"/>
      <c r="HL217" s="33"/>
      <c r="HM217" s="33"/>
      <c r="HN217" s="33"/>
      <c r="HO217" s="33"/>
      <c r="HP217" s="33"/>
      <c r="HQ217" s="33"/>
      <c r="HR217" s="33"/>
      <c r="HS217" s="33"/>
      <c r="HT217" s="33"/>
      <c r="HU217" s="33"/>
      <c r="HV217" s="33"/>
      <c r="HW217" s="33"/>
      <c r="HX217" s="33"/>
      <c r="HY217" s="33"/>
      <c r="HZ217" s="33"/>
      <c r="IA217" s="33"/>
      <c r="IB217" s="33"/>
      <c r="IC217" s="33"/>
      <c r="ID217" s="33"/>
      <c r="IE217" s="33"/>
      <c r="IF217" s="33"/>
      <c r="IG217" s="33"/>
      <c r="IH217" s="33"/>
      <c r="II217" s="33"/>
      <c r="IJ217" s="33"/>
      <c r="IK217" s="33"/>
      <c r="IL217" s="33"/>
      <c r="IM217" s="33"/>
      <c r="IN217" s="33"/>
      <c r="IO217" s="33"/>
      <c r="IP217" s="33"/>
      <c r="IQ217" s="33"/>
      <c r="IR217" s="33"/>
      <c r="IS217" s="33"/>
      <c r="IT217" s="33"/>
      <c r="IU217" s="33"/>
      <c r="IV217" s="33"/>
      <c r="IW217" s="33"/>
      <c r="IX217" s="33">
        <v>98</v>
      </c>
      <c r="IY217" s="33"/>
    </row>
    <row r="218" spans="1:259">
      <c r="A218" s="61" t="s">
        <v>9</v>
      </c>
      <c r="B218" s="33"/>
      <c r="C218" s="33"/>
      <c r="D218" s="33"/>
      <c r="E218" s="33"/>
      <c r="F218" s="33">
        <v>100</v>
      </c>
      <c r="G218" s="33"/>
      <c r="H218" s="33"/>
      <c r="I218" s="33"/>
      <c r="J218" s="33"/>
      <c r="K218" s="33"/>
      <c r="L218" s="33"/>
      <c r="M218" s="33"/>
      <c r="N218" s="33">
        <v>90</v>
      </c>
      <c r="O218" s="33"/>
      <c r="P218" s="33"/>
      <c r="Q218" s="33"/>
      <c r="R218" s="33">
        <v>95</v>
      </c>
      <c r="S218" s="33"/>
      <c r="T218" s="33"/>
      <c r="U218" s="33"/>
      <c r="V218" s="98"/>
      <c r="W218" s="33"/>
      <c r="X218" s="33"/>
      <c r="Y218" s="33"/>
      <c r="Z218" s="33"/>
      <c r="AA218" s="33"/>
      <c r="AB218" s="103"/>
      <c r="AC218" s="33"/>
      <c r="AD218" s="33"/>
      <c r="AE218" s="33">
        <v>80</v>
      </c>
      <c r="AF218" s="33"/>
      <c r="AG218" s="33"/>
      <c r="AH218" s="33"/>
      <c r="AI218" s="33"/>
      <c r="AJ218" s="33"/>
      <c r="AK218" s="88"/>
      <c r="AL218" s="79"/>
      <c r="AM218" s="33"/>
      <c r="AN218" s="33"/>
      <c r="AO218" s="33"/>
      <c r="AP218" s="33"/>
      <c r="AQ218" s="88"/>
      <c r="AR218" s="33">
        <v>95</v>
      </c>
      <c r="AS218" s="33"/>
      <c r="AT218" s="33"/>
      <c r="AU218" s="33"/>
      <c r="AV218" s="33"/>
      <c r="AW218" s="33"/>
      <c r="AX218" s="33"/>
      <c r="AY218" s="33"/>
      <c r="AZ218" s="77">
        <v>165</v>
      </c>
      <c r="BA218" s="33"/>
      <c r="BB218" s="33"/>
      <c r="BC218" s="33"/>
      <c r="BD218" s="33"/>
      <c r="BE218" s="33"/>
      <c r="BF218" s="33"/>
      <c r="BG218" s="33"/>
      <c r="BH218" s="33"/>
      <c r="BI218" s="33"/>
      <c r="BJ218" s="33">
        <v>80</v>
      </c>
      <c r="BK218" s="33"/>
      <c r="BL218" s="33"/>
      <c r="BM218" s="33"/>
      <c r="BN218" s="33">
        <v>80</v>
      </c>
      <c r="BO218" s="33"/>
      <c r="BP218" s="33"/>
      <c r="BQ218" s="33"/>
      <c r="BR218" s="33"/>
      <c r="BS218" s="33">
        <v>80</v>
      </c>
      <c r="BT218" s="33"/>
      <c r="BU218" s="33"/>
      <c r="BV218" s="33"/>
      <c r="BW218" s="33"/>
      <c r="BX218" s="33"/>
      <c r="BY218" s="33"/>
      <c r="BZ218" s="33"/>
      <c r="CA218" s="33">
        <v>80</v>
      </c>
      <c r="CB218" s="33"/>
      <c r="CC218" s="33"/>
      <c r="CD218" s="33"/>
      <c r="CE218" s="33"/>
      <c r="CF218" s="33"/>
      <c r="CG218" s="33"/>
      <c r="CH218" s="33"/>
      <c r="CI218" s="33"/>
      <c r="CJ218" s="33"/>
      <c r="CK218" s="33">
        <v>85</v>
      </c>
      <c r="CL218" s="33"/>
      <c r="CM218" s="33"/>
      <c r="CN218" s="33"/>
      <c r="CO218" s="33"/>
      <c r="CP218" s="33"/>
      <c r="CQ218" s="33"/>
      <c r="CR218" s="33"/>
      <c r="CS218" s="33"/>
      <c r="CT218" s="33"/>
      <c r="CU218" s="33"/>
      <c r="CV218" s="33"/>
      <c r="CW218" s="33"/>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v>101</v>
      </c>
      <c r="EC218" s="33"/>
      <c r="ED218" s="33"/>
      <c r="EE218" s="88"/>
      <c r="EF218" s="93"/>
      <c r="EG218" s="83"/>
      <c r="EH218" s="108"/>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c r="FG218" s="33"/>
      <c r="FH218" s="33"/>
      <c r="FI218" s="33"/>
      <c r="FJ218" s="33"/>
      <c r="FK218" s="33"/>
      <c r="FL218" s="33"/>
      <c r="FM218" s="33"/>
      <c r="FN218" s="33">
        <v>80</v>
      </c>
      <c r="FO218" s="33"/>
      <c r="FP218" s="33"/>
      <c r="FQ218" s="33"/>
      <c r="FR218" s="33"/>
      <c r="FS218" s="33"/>
      <c r="FT218" s="33"/>
      <c r="FU218" s="33"/>
      <c r="FV218" s="33"/>
      <c r="FW218" s="33"/>
      <c r="FX218" s="33"/>
      <c r="FY218" s="33"/>
      <c r="FZ218" s="33"/>
      <c r="GA218" s="33"/>
      <c r="GB218" s="33"/>
      <c r="GC218" s="33"/>
      <c r="GD218" s="33"/>
      <c r="GE218" s="33"/>
      <c r="GF218" s="33"/>
      <c r="GG218" s="33"/>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c r="HJ218" s="33"/>
      <c r="HK218" s="33"/>
      <c r="HL218" s="33"/>
      <c r="HM218" s="33"/>
      <c r="HN218" s="33"/>
      <c r="HO218" s="33"/>
      <c r="HP218" s="33"/>
      <c r="HQ218" s="33"/>
      <c r="HR218" s="33"/>
      <c r="HS218" s="33"/>
      <c r="HT218" s="33"/>
      <c r="HU218" s="33"/>
      <c r="HV218" s="33"/>
      <c r="HW218" s="33"/>
      <c r="HX218" s="33"/>
      <c r="HY218" s="33"/>
      <c r="HZ218" s="33"/>
      <c r="IA218" s="33"/>
      <c r="IB218" s="33"/>
      <c r="IC218" s="33"/>
      <c r="ID218" s="33"/>
      <c r="IE218" s="33"/>
      <c r="IF218" s="33"/>
      <c r="IG218" s="33"/>
      <c r="IH218" s="33"/>
      <c r="II218" s="33"/>
      <c r="IJ218" s="33"/>
      <c r="IK218" s="33"/>
      <c r="IL218" s="33"/>
      <c r="IM218" s="33"/>
      <c r="IN218" s="33"/>
      <c r="IO218" s="33"/>
      <c r="IP218" s="33"/>
      <c r="IQ218" s="33"/>
      <c r="IR218" s="33"/>
      <c r="IS218" s="33"/>
      <c r="IT218" s="33"/>
      <c r="IU218" s="33"/>
      <c r="IV218" s="33"/>
      <c r="IW218" s="33"/>
      <c r="IX218" s="33">
        <v>98</v>
      </c>
      <c r="IY218" s="33"/>
    </row>
    <row r="219" spans="1:259" ht="18">
      <c r="A219" s="35" t="s">
        <v>1067</v>
      </c>
      <c r="B219" s="33"/>
      <c r="C219" s="33"/>
      <c r="D219" s="33"/>
      <c r="E219" s="33"/>
      <c r="F219" s="33"/>
      <c r="G219" s="33"/>
      <c r="H219" s="33"/>
      <c r="I219" s="33"/>
      <c r="J219" s="33"/>
      <c r="K219" s="33"/>
      <c r="L219" s="33"/>
      <c r="M219" s="33"/>
      <c r="N219" s="33"/>
      <c r="O219" s="33"/>
      <c r="P219" s="33"/>
      <c r="Q219" s="33"/>
      <c r="R219" s="33"/>
      <c r="S219" s="33"/>
      <c r="T219" s="33"/>
      <c r="U219" s="33"/>
      <c r="V219" s="98"/>
      <c r="W219" s="33"/>
      <c r="X219" s="33"/>
      <c r="Y219" s="33"/>
      <c r="Z219" s="33"/>
      <c r="AA219" s="33"/>
      <c r="AB219" s="103"/>
      <c r="AC219" s="33"/>
      <c r="AD219" s="33"/>
      <c r="AE219" s="33"/>
      <c r="AF219" s="33"/>
      <c r="AG219" s="33"/>
      <c r="AH219" s="33"/>
      <c r="AI219" s="33"/>
      <c r="AJ219" s="33"/>
      <c r="AK219" s="88"/>
      <c r="AL219" s="79"/>
      <c r="AM219" s="33"/>
      <c r="AN219" s="33"/>
      <c r="AO219" s="33"/>
      <c r="AP219" s="33"/>
      <c r="AQ219" s="88"/>
      <c r="AR219" s="33"/>
      <c r="AS219" s="33"/>
      <c r="AT219" s="33"/>
      <c r="AU219" s="33"/>
      <c r="AV219" s="33"/>
      <c r="AW219" s="33"/>
      <c r="AX219" s="33"/>
      <c r="AY219" s="33"/>
      <c r="AZ219" s="77"/>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v>101</v>
      </c>
      <c r="EC219" s="33"/>
      <c r="ED219" s="33"/>
      <c r="EE219" s="88"/>
      <c r="EF219" s="93"/>
      <c r="EG219" s="83"/>
      <c r="EH219" s="108"/>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c r="FF219" s="33"/>
      <c r="FG219" s="33"/>
      <c r="FH219" s="33"/>
      <c r="FI219" s="33"/>
      <c r="FJ219" s="33"/>
      <c r="FK219" s="33"/>
      <c r="FL219" s="33"/>
      <c r="FM219" s="33"/>
      <c r="FN219" s="33"/>
      <c r="FO219" s="33"/>
      <c r="FP219" s="33"/>
      <c r="FQ219" s="33"/>
      <c r="FR219" s="33"/>
      <c r="FS219" s="33"/>
      <c r="FT219" s="33"/>
      <c r="FU219" s="33"/>
      <c r="FV219" s="33"/>
      <c r="FW219" s="33"/>
      <c r="FX219" s="33"/>
      <c r="FY219" s="33"/>
      <c r="FZ219" s="33"/>
      <c r="GA219" s="33"/>
      <c r="GB219" s="33"/>
      <c r="GC219" s="33"/>
      <c r="GD219" s="33"/>
      <c r="GE219" s="33"/>
      <c r="GF219" s="33"/>
      <c r="GG219" s="33"/>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c r="HJ219" s="33"/>
      <c r="HK219" s="33"/>
      <c r="HL219" s="33"/>
      <c r="HM219" s="33"/>
      <c r="HN219" s="33"/>
      <c r="HO219" s="33"/>
      <c r="HP219" s="33"/>
      <c r="HQ219" s="33"/>
      <c r="HR219" s="33"/>
      <c r="HS219" s="33"/>
      <c r="HT219" s="33"/>
      <c r="HU219" s="33"/>
      <c r="HV219" s="33"/>
      <c r="HW219" s="33"/>
      <c r="HX219" s="33"/>
      <c r="HY219" s="33"/>
      <c r="HZ219" s="33"/>
      <c r="IA219" s="33"/>
      <c r="IB219" s="33"/>
      <c r="IC219" s="33"/>
      <c r="ID219" s="33"/>
      <c r="IE219" s="33"/>
      <c r="IF219" s="33"/>
      <c r="IG219" s="33"/>
      <c r="IH219" s="33"/>
      <c r="II219" s="33"/>
      <c r="IJ219" s="33"/>
      <c r="IK219" s="33"/>
      <c r="IL219" s="33"/>
      <c r="IM219" s="33"/>
      <c r="IN219" s="33"/>
      <c r="IO219" s="33"/>
      <c r="IP219" s="33"/>
      <c r="IQ219" s="33"/>
      <c r="IR219" s="33"/>
      <c r="IS219" s="33"/>
      <c r="IT219" s="33"/>
      <c r="IU219" s="33"/>
      <c r="IV219" s="33"/>
      <c r="IW219" s="33"/>
      <c r="IX219" s="33"/>
      <c r="IY219" s="33"/>
    </row>
    <row r="220" spans="1:259" ht="18">
      <c r="A220" s="35" t="s">
        <v>384</v>
      </c>
      <c r="B220" s="33"/>
      <c r="C220" s="33"/>
      <c r="D220" s="33"/>
      <c r="E220" s="33"/>
      <c r="F220" s="33"/>
      <c r="G220" s="33"/>
      <c r="H220" s="33"/>
      <c r="I220" s="33"/>
      <c r="J220" s="33"/>
      <c r="K220" s="33"/>
      <c r="L220" s="33"/>
      <c r="M220" s="33"/>
      <c r="N220" s="33"/>
      <c r="O220" s="33"/>
      <c r="P220" s="33"/>
      <c r="Q220" s="33"/>
      <c r="R220" s="33">
        <v>95</v>
      </c>
      <c r="S220" s="33"/>
      <c r="T220" s="33"/>
      <c r="U220" s="33"/>
      <c r="V220" s="98"/>
      <c r="W220" s="33"/>
      <c r="X220" s="33"/>
      <c r="Y220" s="33"/>
      <c r="Z220" s="33"/>
      <c r="AA220" s="33"/>
      <c r="AB220" s="103"/>
      <c r="AC220" s="33"/>
      <c r="AD220" s="33"/>
      <c r="AE220" s="33"/>
      <c r="AF220" s="33"/>
      <c r="AG220" s="33"/>
      <c r="AH220" s="33"/>
      <c r="AI220" s="33"/>
      <c r="AJ220" s="33"/>
      <c r="AK220" s="88"/>
      <c r="AL220" s="79"/>
      <c r="AM220" s="33"/>
      <c r="AN220" s="33"/>
      <c r="AO220" s="33"/>
      <c r="AP220" s="33"/>
      <c r="AQ220" s="88"/>
      <c r="AR220" s="33"/>
      <c r="AS220" s="33"/>
      <c r="AT220" s="33"/>
      <c r="AU220" s="33"/>
      <c r="AV220" s="33"/>
      <c r="AW220" s="33"/>
      <c r="AX220" s="33"/>
      <c r="AY220" s="33"/>
      <c r="AZ220" s="77"/>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88"/>
      <c r="EF220" s="93"/>
      <c r="EG220" s="83"/>
      <c r="EH220" s="108"/>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33"/>
      <c r="GF220" s="33"/>
      <c r="GG220" s="33"/>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c r="HJ220" s="33"/>
      <c r="HK220" s="33"/>
      <c r="HL220" s="33"/>
      <c r="HM220" s="33"/>
      <c r="HN220" s="33"/>
      <c r="HO220" s="33"/>
      <c r="HP220" s="33"/>
      <c r="HQ220" s="33"/>
      <c r="HR220" s="33"/>
      <c r="HS220" s="33"/>
      <c r="HT220" s="33"/>
      <c r="HU220" s="33"/>
      <c r="HV220" s="33"/>
      <c r="HW220" s="33"/>
      <c r="HX220" s="33"/>
      <c r="HY220" s="33"/>
      <c r="HZ220" s="33"/>
      <c r="IA220" s="33"/>
      <c r="IB220" s="33"/>
      <c r="IC220" s="33"/>
      <c r="ID220" s="33"/>
      <c r="IE220" s="33"/>
      <c r="IF220" s="33"/>
      <c r="IG220" s="33"/>
      <c r="IH220" s="33"/>
      <c r="II220" s="33"/>
      <c r="IJ220" s="33"/>
      <c r="IK220" s="33"/>
      <c r="IL220" s="33"/>
      <c r="IM220" s="33"/>
      <c r="IN220" s="33"/>
      <c r="IO220" s="33"/>
      <c r="IP220" s="33"/>
      <c r="IQ220" s="33"/>
      <c r="IR220" s="33"/>
      <c r="IS220" s="33"/>
      <c r="IT220" s="33"/>
      <c r="IU220" s="33"/>
      <c r="IV220" s="33"/>
      <c r="IW220" s="33"/>
      <c r="IX220" s="33"/>
      <c r="IY220" s="33"/>
    </row>
    <row r="221" spans="1:259" ht="18">
      <c r="A221" s="35" t="s">
        <v>243</v>
      </c>
      <c r="B221" s="33"/>
      <c r="C221" s="33"/>
      <c r="D221" s="33"/>
      <c r="E221" s="33"/>
      <c r="F221" s="33"/>
      <c r="G221" s="33"/>
      <c r="H221" s="33"/>
      <c r="I221" s="33"/>
      <c r="J221" s="33"/>
      <c r="K221" s="33"/>
      <c r="L221" s="33"/>
      <c r="M221" s="33"/>
      <c r="N221" s="33"/>
      <c r="O221" s="33"/>
      <c r="P221" s="33"/>
      <c r="Q221" s="33"/>
      <c r="R221" s="33"/>
      <c r="S221" s="33"/>
      <c r="T221" s="33"/>
      <c r="U221" s="33"/>
      <c r="V221" s="98"/>
      <c r="W221" s="33"/>
      <c r="X221" s="33"/>
      <c r="Y221" s="33"/>
      <c r="Z221" s="33"/>
      <c r="AA221" s="33"/>
      <c r="AB221" s="103"/>
      <c r="AC221" s="33"/>
      <c r="AD221" s="33"/>
      <c r="AE221" s="33">
        <v>80</v>
      </c>
      <c r="AF221" s="33"/>
      <c r="AG221" s="33"/>
      <c r="AH221" s="33"/>
      <c r="AI221" s="33"/>
      <c r="AJ221" s="33"/>
      <c r="AK221" s="88"/>
      <c r="AL221" s="79"/>
      <c r="AM221" s="33"/>
      <c r="AN221" s="33"/>
      <c r="AO221" s="33"/>
      <c r="AP221" s="33"/>
      <c r="AQ221" s="88"/>
      <c r="AR221" s="33"/>
      <c r="AS221" s="33"/>
      <c r="AT221" s="33"/>
      <c r="AU221" s="33"/>
      <c r="AV221" s="33"/>
      <c r="AW221" s="33"/>
      <c r="AX221" s="33"/>
      <c r="AY221" s="33"/>
      <c r="AZ221" s="77"/>
      <c r="BA221" s="33"/>
      <c r="BB221" s="33"/>
      <c r="BC221" s="33"/>
      <c r="BD221" s="33"/>
      <c r="BE221" s="33"/>
      <c r="BF221" s="33"/>
      <c r="BG221" s="33"/>
      <c r="BH221" s="33"/>
      <c r="BI221" s="33"/>
      <c r="BJ221" s="33">
        <v>80</v>
      </c>
      <c r="BK221" s="33"/>
      <c r="BL221" s="33"/>
      <c r="BM221" s="33"/>
      <c r="BN221" s="33">
        <v>80</v>
      </c>
      <c r="BO221" s="33"/>
      <c r="BP221" s="33"/>
      <c r="BQ221" s="33"/>
      <c r="BR221" s="33"/>
      <c r="BS221" s="33">
        <v>80</v>
      </c>
      <c r="BT221" s="33"/>
      <c r="BU221" s="33"/>
      <c r="BV221" s="33"/>
      <c r="BW221" s="33"/>
      <c r="BX221" s="33"/>
      <c r="BY221" s="33"/>
      <c r="BZ221" s="33"/>
      <c r="CA221" s="33">
        <v>80</v>
      </c>
      <c r="CB221" s="33"/>
      <c r="CC221" s="33"/>
      <c r="CD221" s="33"/>
      <c r="CE221" s="33"/>
      <c r="CF221" s="33"/>
      <c r="CG221" s="33"/>
      <c r="CH221" s="33"/>
      <c r="CI221" s="33"/>
      <c r="CJ221" s="33"/>
      <c r="CK221" s="33">
        <v>85</v>
      </c>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88"/>
      <c r="EF221" s="93"/>
      <c r="EG221" s="83"/>
      <c r="EH221" s="108"/>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c r="FG221" s="33"/>
      <c r="FH221" s="33"/>
      <c r="FI221" s="33"/>
      <c r="FJ221" s="33"/>
      <c r="FK221" s="33"/>
      <c r="FL221" s="33"/>
      <c r="FM221" s="33"/>
      <c r="FN221" s="33">
        <v>80</v>
      </c>
      <c r="FO221" s="33"/>
      <c r="FP221" s="33"/>
      <c r="FQ221" s="33"/>
      <c r="FR221" s="33"/>
      <c r="FS221" s="33"/>
      <c r="FT221" s="33"/>
      <c r="FU221" s="33"/>
      <c r="FV221" s="33"/>
      <c r="FW221" s="33"/>
      <c r="FX221" s="33"/>
      <c r="FY221" s="33"/>
      <c r="FZ221" s="33"/>
      <c r="GA221" s="33"/>
      <c r="GB221" s="33"/>
      <c r="GC221" s="33"/>
      <c r="GD221" s="33"/>
      <c r="GE221" s="33"/>
      <c r="GF221" s="33"/>
      <c r="GG221" s="33"/>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c r="HJ221" s="33"/>
      <c r="HK221" s="33"/>
      <c r="HL221" s="33"/>
      <c r="HM221" s="33"/>
      <c r="HN221" s="33"/>
      <c r="HO221" s="33"/>
      <c r="HP221" s="33"/>
      <c r="HQ221" s="33"/>
      <c r="HR221" s="33"/>
      <c r="HS221" s="33"/>
      <c r="HT221" s="33"/>
      <c r="HU221" s="33"/>
      <c r="HV221" s="33"/>
      <c r="HW221" s="33"/>
      <c r="HX221" s="33"/>
      <c r="HY221" s="33"/>
      <c r="HZ221" s="33"/>
      <c r="IA221" s="33"/>
      <c r="IB221" s="33"/>
      <c r="IC221" s="33"/>
      <c r="ID221" s="33"/>
      <c r="IE221" s="33"/>
      <c r="IF221" s="33"/>
      <c r="IG221" s="33"/>
      <c r="IH221" s="33"/>
      <c r="II221" s="33"/>
      <c r="IJ221" s="33"/>
      <c r="IK221" s="33"/>
      <c r="IL221" s="33"/>
      <c r="IM221" s="33"/>
      <c r="IN221" s="33"/>
      <c r="IO221" s="33"/>
      <c r="IP221" s="33"/>
      <c r="IQ221" s="33"/>
      <c r="IR221" s="33"/>
      <c r="IS221" s="33"/>
      <c r="IT221" s="33"/>
      <c r="IU221" s="33"/>
      <c r="IV221" s="33"/>
      <c r="IW221" s="33"/>
      <c r="IX221" s="33"/>
      <c r="IY221" s="33"/>
    </row>
    <row r="222" spans="1:259" ht="18">
      <c r="A222" s="35" t="s">
        <v>1162</v>
      </c>
      <c r="B222" s="33"/>
      <c r="C222" s="33"/>
      <c r="D222" s="33"/>
      <c r="E222" s="33"/>
      <c r="F222" s="33"/>
      <c r="G222" s="33"/>
      <c r="H222" s="33"/>
      <c r="I222" s="33"/>
      <c r="J222" s="33"/>
      <c r="K222" s="33"/>
      <c r="L222" s="33"/>
      <c r="M222" s="33"/>
      <c r="N222" s="33"/>
      <c r="O222" s="33"/>
      <c r="P222" s="33"/>
      <c r="Q222" s="33"/>
      <c r="R222" s="33"/>
      <c r="S222" s="33"/>
      <c r="T222" s="33"/>
      <c r="U222" s="33"/>
      <c r="V222" s="98"/>
      <c r="W222" s="33"/>
      <c r="X222" s="33"/>
      <c r="Y222" s="33"/>
      <c r="Z222" s="33"/>
      <c r="AA222" s="33"/>
      <c r="AB222" s="103"/>
      <c r="AC222" s="33"/>
      <c r="AD222" s="33"/>
      <c r="AE222" s="33"/>
      <c r="AF222" s="33"/>
      <c r="AG222" s="33"/>
      <c r="AH222" s="33"/>
      <c r="AI222" s="33"/>
      <c r="AJ222" s="33"/>
      <c r="AK222" s="88"/>
      <c r="AL222" s="79"/>
      <c r="AM222" s="33"/>
      <c r="AN222" s="33"/>
      <c r="AO222" s="33"/>
      <c r="AP222" s="33"/>
      <c r="AQ222" s="88"/>
      <c r="AR222" s="33"/>
      <c r="AS222" s="33"/>
      <c r="AT222" s="33"/>
      <c r="AU222" s="33"/>
      <c r="AV222" s="33"/>
      <c r="AW222" s="33"/>
      <c r="AX222" s="33"/>
      <c r="AY222" s="33"/>
      <c r="AZ222" s="77">
        <v>80</v>
      </c>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c r="CL222" s="33"/>
      <c r="CM222" s="33"/>
      <c r="CN222" s="33"/>
      <c r="CO222" s="33"/>
      <c r="CP222" s="33"/>
      <c r="CQ222" s="33"/>
      <c r="CR222" s="33"/>
      <c r="CS222" s="33"/>
      <c r="CT222" s="33"/>
      <c r="CU222" s="33"/>
      <c r="CV222" s="33"/>
      <c r="CW222" s="33"/>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88"/>
      <c r="EF222" s="93"/>
      <c r="EG222" s="83"/>
      <c r="EH222" s="108"/>
      <c r="EI222" s="33"/>
      <c r="EJ222" s="33"/>
      <c r="EK222" s="33"/>
      <c r="EL222" s="33"/>
      <c r="EM222" s="33"/>
      <c r="EN222" s="33"/>
      <c r="EO222" s="33"/>
      <c r="EP222" s="33"/>
      <c r="EQ222" s="33"/>
      <c r="ER222" s="33"/>
      <c r="ES222" s="33"/>
      <c r="ET222" s="33"/>
      <c r="EU222" s="33"/>
      <c r="EV222" s="33"/>
      <c r="EW222" s="33"/>
      <c r="EX222" s="33"/>
      <c r="EY222" s="33"/>
      <c r="EZ222" s="33"/>
      <c r="FA222" s="33"/>
      <c r="FB222" s="33"/>
      <c r="FC222" s="33"/>
      <c r="FD222" s="33"/>
      <c r="FE222" s="33"/>
      <c r="FF222" s="33"/>
      <c r="FG222" s="33"/>
      <c r="FH222" s="33"/>
      <c r="FI222" s="33"/>
      <c r="FJ222" s="33"/>
      <c r="FK222" s="33"/>
      <c r="FL222" s="33"/>
      <c r="FM222" s="33"/>
      <c r="FN222" s="33"/>
      <c r="FO222" s="33"/>
      <c r="FP222" s="33"/>
      <c r="FQ222" s="33"/>
      <c r="FR222" s="33"/>
      <c r="FS222" s="33"/>
      <c r="FT222" s="33"/>
      <c r="FU222" s="33"/>
      <c r="FV222" s="33"/>
      <c r="FW222" s="33"/>
      <c r="FX222" s="33"/>
      <c r="FY222" s="33"/>
      <c r="FZ222" s="33"/>
      <c r="GA222" s="33"/>
      <c r="GB222" s="33"/>
      <c r="GC222" s="33"/>
      <c r="GD222" s="33"/>
      <c r="GE222" s="33"/>
      <c r="GF222" s="33"/>
      <c r="GG222" s="33"/>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c r="HJ222" s="33"/>
      <c r="HK222" s="33"/>
      <c r="HL222" s="33"/>
      <c r="HM222" s="33"/>
      <c r="HN222" s="33"/>
      <c r="HO222" s="33"/>
      <c r="HP222" s="33"/>
      <c r="HQ222" s="33"/>
      <c r="HR222" s="33"/>
      <c r="HS222" s="33"/>
      <c r="HT222" s="33"/>
      <c r="HU222" s="33"/>
      <c r="HV222" s="33"/>
      <c r="HW222" s="33"/>
      <c r="HX222" s="33"/>
      <c r="HY222" s="33"/>
      <c r="HZ222" s="33"/>
      <c r="IA222" s="33"/>
      <c r="IB222" s="33"/>
      <c r="IC222" s="33"/>
      <c r="ID222" s="33"/>
      <c r="IE222" s="33"/>
      <c r="IF222" s="33"/>
      <c r="IG222" s="33"/>
      <c r="IH222" s="33"/>
      <c r="II222" s="33"/>
      <c r="IJ222" s="33"/>
      <c r="IK222" s="33"/>
      <c r="IL222" s="33"/>
      <c r="IM222" s="33"/>
      <c r="IN222" s="33"/>
      <c r="IO222" s="33"/>
      <c r="IP222" s="33"/>
      <c r="IQ222" s="33"/>
      <c r="IR222" s="33"/>
      <c r="IS222" s="33"/>
      <c r="IT222" s="33"/>
      <c r="IU222" s="33"/>
      <c r="IV222" s="33"/>
      <c r="IW222" s="33"/>
      <c r="IX222" s="33"/>
      <c r="IY222" s="33"/>
    </row>
    <row r="223" spans="1:259" ht="18">
      <c r="A223" s="35" t="s">
        <v>1361</v>
      </c>
      <c r="B223" s="33"/>
      <c r="C223" s="33"/>
      <c r="D223" s="33"/>
      <c r="E223" s="33"/>
      <c r="F223" s="33">
        <v>100</v>
      </c>
      <c r="G223" s="33"/>
      <c r="H223" s="33"/>
      <c r="I223" s="33"/>
      <c r="J223" s="33"/>
      <c r="K223" s="33"/>
      <c r="L223" s="33"/>
      <c r="M223" s="33"/>
      <c r="N223" s="33">
        <v>90</v>
      </c>
      <c r="O223" s="33"/>
      <c r="P223" s="33"/>
      <c r="Q223" s="33"/>
      <c r="R223" s="33"/>
      <c r="S223" s="33"/>
      <c r="T223" s="33"/>
      <c r="U223" s="33"/>
      <c r="V223" s="98"/>
      <c r="W223" s="33"/>
      <c r="X223" s="33"/>
      <c r="Y223" s="33"/>
      <c r="Z223" s="33"/>
      <c r="AA223" s="33"/>
      <c r="AB223" s="103"/>
      <c r="AC223" s="33"/>
      <c r="AD223" s="33"/>
      <c r="AE223" s="33"/>
      <c r="AF223" s="33"/>
      <c r="AG223" s="33"/>
      <c r="AH223" s="33"/>
      <c r="AI223" s="33"/>
      <c r="AJ223" s="33"/>
      <c r="AK223" s="88"/>
      <c r="AL223" s="79"/>
      <c r="AM223" s="33"/>
      <c r="AN223" s="33"/>
      <c r="AO223" s="33"/>
      <c r="AP223" s="33"/>
      <c r="AQ223" s="88"/>
      <c r="AR223" s="33">
        <v>95</v>
      </c>
      <c r="AS223" s="33"/>
      <c r="AT223" s="33"/>
      <c r="AU223" s="33"/>
      <c r="AV223" s="33"/>
      <c r="AW223" s="33"/>
      <c r="AX223" s="33"/>
      <c r="AY223" s="33"/>
      <c r="AZ223" s="77">
        <v>85</v>
      </c>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88"/>
      <c r="EF223" s="93"/>
      <c r="EG223" s="83"/>
      <c r="EH223" s="108"/>
      <c r="EI223" s="33"/>
      <c r="EJ223" s="33"/>
      <c r="EK223" s="33"/>
      <c r="EL223" s="33"/>
      <c r="EM223" s="33"/>
      <c r="EN223" s="33"/>
      <c r="EO223" s="33"/>
      <c r="EP223" s="33"/>
      <c r="EQ223" s="33"/>
      <c r="ER223" s="33"/>
      <c r="ES223" s="33"/>
      <c r="ET223" s="33"/>
      <c r="EU223" s="33"/>
      <c r="EV223" s="33"/>
      <c r="EW223" s="33"/>
      <c r="EX223" s="33"/>
      <c r="EY223" s="33"/>
      <c r="EZ223" s="33"/>
      <c r="FA223" s="33"/>
      <c r="FB223" s="33"/>
      <c r="FC223" s="33"/>
      <c r="FD223" s="33"/>
      <c r="FE223" s="33"/>
      <c r="FF223" s="33"/>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c r="HJ223" s="33"/>
      <c r="HK223" s="33"/>
      <c r="HL223" s="33"/>
      <c r="HM223" s="33"/>
      <c r="HN223" s="33"/>
      <c r="HO223" s="33"/>
      <c r="HP223" s="33"/>
      <c r="HQ223" s="33"/>
      <c r="HR223" s="33"/>
      <c r="HS223" s="33"/>
      <c r="HT223" s="33"/>
      <c r="HU223" s="33"/>
      <c r="HV223" s="33"/>
      <c r="HW223" s="33"/>
      <c r="HX223" s="33"/>
      <c r="HY223" s="33"/>
      <c r="HZ223" s="33"/>
      <c r="IA223" s="33"/>
      <c r="IB223" s="33"/>
      <c r="IC223" s="33"/>
      <c r="ID223" s="33"/>
      <c r="IE223" s="33"/>
      <c r="IF223" s="33"/>
      <c r="IG223" s="33"/>
      <c r="IH223" s="33"/>
      <c r="II223" s="33"/>
      <c r="IJ223" s="33"/>
      <c r="IK223" s="33"/>
      <c r="IL223" s="33"/>
      <c r="IM223" s="33"/>
      <c r="IN223" s="33"/>
      <c r="IO223" s="33"/>
      <c r="IP223" s="33"/>
      <c r="IQ223" s="33"/>
      <c r="IR223" s="33"/>
      <c r="IS223" s="33"/>
      <c r="IT223" s="33"/>
      <c r="IU223" s="33"/>
      <c r="IV223" s="33"/>
      <c r="IW223" s="33"/>
      <c r="IX223" s="33">
        <v>98</v>
      </c>
      <c r="IY223" s="33"/>
    </row>
  </sheetData>
  <mergeCells count="33">
    <mergeCell ref="CD3:CE3"/>
    <mergeCell ref="CK3:IY3"/>
    <mergeCell ref="BB3:BD3"/>
    <mergeCell ref="BE3:BF3"/>
    <mergeCell ref="BG3:BH3"/>
    <mergeCell ref="BO3:BQ3"/>
    <mergeCell ref="BR3:BT3"/>
    <mergeCell ref="M3:N3"/>
    <mergeCell ref="P3:R3"/>
    <mergeCell ref="S3:T3"/>
    <mergeCell ref="W3:X3"/>
    <mergeCell ref="AD3:AE3"/>
    <mergeCell ref="B2:J2"/>
    <mergeCell ref="K2:T2"/>
    <mergeCell ref="U2:Z2"/>
    <mergeCell ref="AA2:AG2"/>
    <mergeCell ref="AH2:BH2"/>
    <mergeCell ref="CK2:IY2"/>
    <mergeCell ref="B3:D3"/>
    <mergeCell ref="F3:G3"/>
    <mergeCell ref="I3:J3"/>
    <mergeCell ref="AH3:AJ3"/>
    <mergeCell ref="AL3:AM3"/>
    <mergeCell ref="AN3:AR3"/>
    <mergeCell ref="AU3:AV3"/>
    <mergeCell ref="BV3:BW3"/>
    <mergeCell ref="CA3:CB3"/>
    <mergeCell ref="AZ3:BA3"/>
    <mergeCell ref="BI2:BJ2"/>
    <mergeCell ref="BK2:BW2"/>
    <mergeCell ref="BX2:CB2"/>
    <mergeCell ref="CC2:CG2"/>
    <mergeCell ref="CH2:CJ2"/>
  </mergeCells>
  <conditionalFormatting sqref="A177:A191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{6640B570-683A-4B51-93DD-FF1404552E34}</x14:id>
        </ext>
      </extLst>
    </cfRule>
  </conditionalFormatting>
  <conditionalFormatting sqref="A2:IY2">
    <cfRule type="colorScale" priority="2">
      <colorScale>
        <cfvo type="min"/>
        <cfvo type="percentile" val="50"/>
        <cfvo type="max"/>
        <color rgb="FF63BE7B"/>
        <color rgb="FFFFEB84"/>
        <color rgb="FFF8696B"/>
      </colorScale>
    </cfRule>
  </conditionalFormatting>
  <conditionalFormatting sqref="A3:IY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6640B570-683A-4B51-93DD-FF1404552E34}">
            <x14:dataBar minLength="0" maxLength="100" border="1" negativeBarBorderColorSameAsPositive="0">
              <x14:cfvo type="autoMin"/>
              <x14:cfvo type="autoMax"/>
              <x14:borderColor rgb="FFD6007B"/>
              <x14:negativeFillColor rgb="FFFF0000"/>
              <x14:negativeBorderColor rgb="FFFF0000"/>
              <x14:axisColor rgb="FF000000"/>
            </x14:dataBar>
          </x14:cfRule>
          <xm:sqref>A177:A191 A1:A174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871"/>
  <sheetViews>
    <sheetView tabSelected="1" topLeftCell="D109" zoomScaleNormal="100" workbookViewId="0">
      <selection activeCell="G113" sqref="G113"/>
    </sheetView>
  </sheetViews>
  <sheetFormatPr defaultColWidth="18.375" defaultRowHeight="28.5" customHeight="1"/>
  <cols>
    <col min="1" max="2" width="18.375" style="25"/>
    <col min="3" max="3" width="45.75" style="26" customWidth="1"/>
    <col min="4" max="4" width="18.375" style="25"/>
    <col min="5" max="5" width="18.375" style="41"/>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1" t="s">
        <v>6</v>
      </c>
      <c r="F1" s="25" t="s">
        <v>15</v>
      </c>
      <c r="G1" s="26" t="s">
        <v>4</v>
      </c>
      <c r="H1" s="25" t="s">
        <v>62</v>
      </c>
      <c r="I1" s="29" t="s">
        <v>57</v>
      </c>
    </row>
    <row r="2" spans="1:9" s="25" customFormat="1" ht="28.5" customHeight="1">
      <c r="A2" s="26" t="s">
        <v>333</v>
      </c>
      <c r="B2" s="26" t="s">
        <v>1200</v>
      </c>
      <c r="C2" s="40" t="s">
        <v>1201</v>
      </c>
      <c r="D2" s="130" t="s">
        <v>1167</v>
      </c>
      <c r="E2" s="41">
        <v>90</v>
      </c>
      <c r="F2" s="28" t="s">
        <v>177</v>
      </c>
      <c r="G2" s="27" t="s">
        <v>1202</v>
      </c>
      <c r="H2" s="25" t="str">
        <f>Viewpoints_Statements[[#This Row],[ViewpointName]]&amp;Viewpoints_Statements[[#This Row],[PrimaryResource]]&amp;Viewpoints_Statements[[#This Row],[SecondaryResource]]</f>
        <v>Useful thingsAnswer strictnessAnswer tone</v>
      </c>
    </row>
    <row r="3" spans="1:9" s="25" customFormat="1" ht="28.5" customHeight="1">
      <c r="A3" s="26" t="s">
        <v>333</v>
      </c>
      <c r="B3" s="26" t="s">
        <v>1203</v>
      </c>
      <c r="C3" s="40" t="s">
        <v>1210</v>
      </c>
      <c r="D3" s="55" t="s">
        <v>142</v>
      </c>
      <c r="E3" s="41">
        <v>80</v>
      </c>
      <c r="F3" s="28" t="s">
        <v>142</v>
      </c>
      <c r="G3" s="27" t="s">
        <v>1211</v>
      </c>
      <c r="H3" s="25" t="str">
        <f>Viewpoints_Statements[[#This Row],[ViewpointName]]&amp;Viewpoints_Statements[[#This Row],[PrimaryResource]]&amp;Viewpoints_Statements[[#This Row],[SecondaryResource]]</f>
        <v>Useful thingsAnswer pipelineExample</v>
      </c>
    </row>
    <row r="4" spans="1:9" s="25" customFormat="1" ht="28.5" customHeight="1">
      <c r="A4" s="26" t="s">
        <v>66</v>
      </c>
      <c r="B4" s="26" t="s">
        <v>204</v>
      </c>
      <c r="C4" s="40" t="s">
        <v>682</v>
      </c>
      <c r="D4" s="42" t="s">
        <v>683</v>
      </c>
      <c r="E4" s="41">
        <v>100</v>
      </c>
      <c r="F4" s="28" t="s">
        <v>69</v>
      </c>
      <c r="G4" s="27" t="s">
        <v>684</v>
      </c>
      <c r="H4" s="25" t="str">
        <f>Viewpoints_Statements[[#This Row],[ViewpointName]]&amp;Viewpoints_Statements[[#This Row],[PrimaryResource]]&amp;Viewpoints_Statements[[#This Row],[SecondaryResource]]</f>
        <v>SplunkSplunk eventKey value pair</v>
      </c>
    </row>
    <row r="5" spans="1:9" s="25" customFormat="1" ht="28.5" customHeight="1">
      <c r="A5" s="26" t="s">
        <v>66</v>
      </c>
      <c r="B5" s="26" t="s">
        <v>147</v>
      </c>
      <c r="C5" s="40" t="s">
        <v>661</v>
      </c>
      <c r="D5" s="42" t="s">
        <v>662</v>
      </c>
      <c r="E5" s="41">
        <v>83</v>
      </c>
      <c r="F5" s="28" t="s">
        <v>155</v>
      </c>
      <c r="G5" s="26" t="s">
        <v>663</v>
      </c>
      <c r="H5" s="25" t="str">
        <f>Viewpoints_Statements[[#This Row],[ViewpointName]]&amp;Viewpoints_Statements[[#This Row],[PrimaryResource]]&amp;Viewpoints_Statements[[#This Row],[SecondaryResource]]</f>
        <v>SplunkSPLOperators difference</v>
      </c>
    </row>
    <row r="6" spans="1:9" s="25" customFormat="1" ht="28.5" customHeight="1">
      <c r="A6" s="26" t="s">
        <v>66</v>
      </c>
      <c r="B6" s="42" t="s">
        <v>370</v>
      </c>
      <c r="C6" s="40" t="s">
        <v>371</v>
      </c>
      <c r="D6" s="42" t="s">
        <v>428</v>
      </c>
      <c r="E6" s="41">
        <v>87</v>
      </c>
      <c r="F6" s="45" t="s">
        <v>69</v>
      </c>
      <c r="G6" s="26" t="s">
        <v>372</v>
      </c>
      <c r="H6" s="25" t="str">
        <f>Viewpoints_Statements[[#This Row],[ViewpointName]]&amp;Viewpoints_Statements[[#This Row],[PrimaryResource]]&amp;Viewpoints_Statements[[#This Row],[SecondaryResource]]</f>
        <v>SplunkField aliasNormalization object</v>
      </c>
    </row>
    <row r="7" spans="1:9" s="25" customFormat="1" ht="28.5" customHeight="1">
      <c r="A7" s="26" t="s">
        <v>66</v>
      </c>
      <c r="B7" s="42" t="s">
        <v>16</v>
      </c>
      <c r="C7" s="40" t="s">
        <v>79</v>
      </c>
      <c r="D7" s="42"/>
      <c r="E7" s="41">
        <v>91</v>
      </c>
      <c r="F7" s="28" t="s">
        <v>80</v>
      </c>
      <c r="G7" s="27" t="s">
        <v>1351</v>
      </c>
      <c r="H7" s="25" t="str">
        <f>Viewpoints_Statements[[#This Row],[ViewpointName]]&amp;Viewpoints_Statements[[#This Row],[PrimaryResource]]&amp;Viewpoints_Statements[[#This Row],[SecondaryResource]]</f>
        <v>SplunkAction</v>
      </c>
    </row>
    <row r="8" spans="1:9" s="25" customFormat="1" ht="28.5" customHeight="1">
      <c r="A8" s="26" t="s">
        <v>174</v>
      </c>
      <c r="B8" s="42" t="s">
        <v>390</v>
      </c>
      <c r="C8" s="40" t="s">
        <v>391</v>
      </c>
      <c r="D8" s="42"/>
      <c r="E8" s="41">
        <v>43</v>
      </c>
      <c r="F8" s="28" t="s">
        <v>157</v>
      </c>
      <c r="G8" s="27" t="s">
        <v>392</v>
      </c>
      <c r="H8" s="25" t="str">
        <f>Viewpoints_Statements[[#This Row],[ViewpointName]]&amp;Viewpoints_Statements[[#This Row],[PrimaryResource]]&amp;Viewpoints_Statements[[#This Row],[SecondaryResource]]</f>
        <v>SPL historyGet common fields in lookup &amp; events</v>
      </c>
    </row>
    <row r="9" spans="1:9" s="25" customFormat="1" ht="28.5" customHeight="1">
      <c r="A9" s="26" t="s">
        <v>147</v>
      </c>
      <c r="B9" s="26" t="s">
        <v>158</v>
      </c>
      <c r="C9" s="40" t="s">
        <v>347</v>
      </c>
      <c r="D9" s="42" t="s">
        <v>189</v>
      </c>
      <c r="E9" s="41">
        <v>101</v>
      </c>
      <c r="F9" s="28" t="s">
        <v>69</v>
      </c>
      <c r="G9" s="27" t="s">
        <v>348</v>
      </c>
      <c r="H9" s="25" t="str">
        <f>Viewpoints_Statements[[#This Row],[ViewpointName]]&amp;Viewpoints_Statements[[#This Row],[PrimaryResource]]&amp;Viewpoints_Statements[[#This Row],[SecondaryResource]]</f>
        <v>SPLFieldData</v>
      </c>
    </row>
    <row r="10" spans="1:9" s="25" customFormat="1" ht="28.5" customHeight="1">
      <c r="A10" s="26" t="s">
        <v>66</v>
      </c>
      <c r="B10" s="42" t="s">
        <v>1080</v>
      </c>
      <c r="C10" s="40" t="s">
        <v>1223</v>
      </c>
      <c r="D10" s="55" t="s">
        <v>1222</v>
      </c>
      <c r="E10" s="41">
        <v>70</v>
      </c>
      <c r="F10" s="28" t="s">
        <v>80</v>
      </c>
      <c r="G10" s="26" t="s">
        <v>1224</v>
      </c>
      <c r="H10" s="25" t="str">
        <f>Viewpoints_Statements[[#This Row],[ViewpointName]]&amp;Viewpoints_Statements[[#This Row],[PrimaryResource]]&amp;Viewpoints_Statements[[#This Row],[SecondaryResource]]</f>
        <v>SplunkField extractorRegex 'required' option</v>
      </c>
    </row>
    <row r="11" spans="1:9" s="25" customFormat="1" ht="28.5" customHeight="1">
      <c r="A11" s="26" t="s">
        <v>333</v>
      </c>
      <c r="B11" s="42" t="s">
        <v>903</v>
      </c>
      <c r="C11" s="40" t="s">
        <v>904</v>
      </c>
      <c r="D11" s="55" t="s">
        <v>906</v>
      </c>
      <c r="E11" s="41">
        <v>97</v>
      </c>
      <c r="F11" s="28" t="s">
        <v>12</v>
      </c>
      <c r="G11" s="27" t="s">
        <v>905</v>
      </c>
      <c r="H11" s="25" t="str">
        <f>Viewpoints_Statements[[#This Row],[ViewpointName]]&amp;Viewpoints_Statements[[#This Row],[PrimaryResource]]&amp;Viewpoints_Statements[[#This Row],[SecondaryResource]]</f>
        <v>Useful thingsExam questionsIncorrect answer detection</v>
      </c>
    </row>
    <row r="12" spans="1:9" s="25" customFormat="1" ht="28.5" customHeight="1">
      <c r="A12" s="26" t="s">
        <v>333</v>
      </c>
      <c r="B12" s="42" t="s">
        <v>1203</v>
      </c>
      <c r="C12" s="40" t="s">
        <v>1261</v>
      </c>
      <c r="D12" s="55" t="s">
        <v>1231</v>
      </c>
      <c r="E12" s="41">
        <v>83</v>
      </c>
      <c r="F12" s="28" t="s">
        <v>386</v>
      </c>
      <c r="G12" s="27" t="s">
        <v>1262</v>
      </c>
      <c r="H12" s="25" t="str">
        <f>Viewpoints_Statements[[#This Row],[ViewpointName]]&amp;Viewpoints_Statements[[#This Row],[PrimaryResource]]&amp;Viewpoints_Statements[[#This Row],[SecondaryResource]]</f>
        <v>Useful thingsAnswer pipelineAnswer context</v>
      </c>
    </row>
    <row r="13" spans="1:9" s="25" customFormat="1" ht="28.5" customHeight="1">
      <c r="A13" s="26" t="s">
        <v>333</v>
      </c>
      <c r="B13" s="42" t="s">
        <v>1203</v>
      </c>
      <c r="C13" s="40" t="s">
        <v>1230</v>
      </c>
      <c r="D13" s="55" t="s">
        <v>1229</v>
      </c>
      <c r="E13" s="41">
        <v>99</v>
      </c>
      <c r="F13" s="28" t="s">
        <v>386</v>
      </c>
      <c r="G13" s="27" t="s">
        <v>1219</v>
      </c>
      <c r="H13" s="25" t="str">
        <f>Viewpoints_Statements[[#This Row],[ViewpointName]]&amp;Viewpoints_Statements[[#This Row],[PrimaryResource]]&amp;Viewpoints_Statements[[#This Row],[SecondaryResource]]</f>
        <v>Useful thingsAnswer pipelineQuestion context</v>
      </c>
    </row>
    <row r="14" spans="1:9" s="25" customFormat="1" ht="28.5" customHeight="1">
      <c r="A14" s="26" t="s">
        <v>333</v>
      </c>
      <c r="B14" s="42" t="s">
        <v>1203</v>
      </c>
      <c r="C14" s="40" t="s">
        <v>1238</v>
      </c>
      <c r="D14" s="55" t="s">
        <v>1236</v>
      </c>
      <c r="E14" s="41">
        <v>111</v>
      </c>
      <c r="F14" s="28" t="s">
        <v>12</v>
      </c>
      <c r="G14" s="27" t="s">
        <v>1237</v>
      </c>
      <c r="H14" s="25" t="str">
        <f>Viewpoints_Statements[[#This Row],[ViewpointName]]&amp;Viewpoints_Statements[[#This Row],[PrimaryResource]]&amp;Viewpoints_Statements[[#This Row],[SecondaryResource]]</f>
        <v>Useful thingsAnswer pipelineSplunk's answer</v>
      </c>
    </row>
    <row r="15" spans="1:9" s="25" customFormat="1" ht="28.5" customHeight="1">
      <c r="A15" s="26" t="s">
        <v>333</v>
      </c>
      <c r="B15" s="42" t="s">
        <v>1165</v>
      </c>
      <c r="C15" s="40" t="s">
        <v>1166</v>
      </c>
      <c r="D15" s="55" t="s">
        <v>1167</v>
      </c>
      <c r="E15" s="41">
        <v>90</v>
      </c>
      <c r="F15" s="28" t="s">
        <v>177</v>
      </c>
      <c r="G15" s="27" t="s">
        <v>1168</v>
      </c>
      <c r="H15" s="25" t="str">
        <f>Viewpoints_Statements[[#This Row],[ViewpointName]]&amp;Viewpoints_Statements[[#This Row],[PrimaryResource]]&amp;Viewpoints_Statements[[#This Row],[SecondaryResource]]</f>
        <v>Useful thingsExam answersAnswer tone</v>
      </c>
    </row>
    <row r="16" spans="1:9" s="25" customFormat="1" ht="28.5" customHeight="1">
      <c r="A16" s="26" t="s">
        <v>333</v>
      </c>
      <c r="B16" s="42" t="s">
        <v>1203</v>
      </c>
      <c r="C16" s="40" t="s">
        <v>1260</v>
      </c>
      <c r="D16" s="55" t="s">
        <v>1206</v>
      </c>
      <c r="E16" s="41">
        <v>95</v>
      </c>
      <c r="F16" s="28" t="s">
        <v>386</v>
      </c>
      <c r="G16" s="27" t="s">
        <v>1259</v>
      </c>
      <c r="H16" s="25" t="str">
        <f>Viewpoints_Statements[[#This Row],[ViewpointName]]&amp;Viewpoints_Statements[[#This Row],[PrimaryResource]]&amp;Viewpoints_Statements[[#This Row],[SecondaryResource]]</f>
        <v>Useful thingsAnswer pipelineRelating to facts</v>
      </c>
    </row>
    <row r="17" spans="1:8" s="25" customFormat="1" ht="28.5" customHeight="1">
      <c r="A17" s="26" t="s">
        <v>333</v>
      </c>
      <c r="B17" s="129" t="s">
        <v>1203</v>
      </c>
      <c r="C17" s="40" t="s">
        <v>1265</v>
      </c>
      <c r="D17" s="55" t="s">
        <v>1263</v>
      </c>
      <c r="E17" s="41">
        <v>105</v>
      </c>
      <c r="F17" s="28" t="s">
        <v>12</v>
      </c>
      <c r="G17" s="27" t="s">
        <v>1264</v>
      </c>
      <c r="H17" s="25" t="str">
        <f>Viewpoints_Statements[[#This Row],[ViewpointName]]&amp;Viewpoints_Statements[[#This Row],[PrimaryResource]]&amp;Viewpoints_Statements[[#This Row],[SecondaryResource]]</f>
        <v>Useful thingsAnswer pipelineDefinition swap</v>
      </c>
    </row>
    <row r="18" spans="1:8" s="25" customFormat="1" ht="28.5" customHeight="1">
      <c r="A18" s="26" t="s">
        <v>333</v>
      </c>
      <c r="B18" s="42" t="s">
        <v>1203</v>
      </c>
      <c r="C18" s="40" t="s">
        <v>1288</v>
      </c>
      <c r="D18" s="42" t="s">
        <v>1239</v>
      </c>
      <c r="E18" s="41">
        <v>96</v>
      </c>
      <c r="F18" s="28" t="s">
        <v>177</v>
      </c>
      <c r="G18" s="27" t="s">
        <v>1289</v>
      </c>
      <c r="H18" s="25" t="str">
        <f>Viewpoints_Statements[[#This Row],[ViewpointName]]&amp;Viewpoints_Statements[[#This Row],[PrimaryResource]]&amp;Viewpoints_Statements[[#This Row],[SecondaryResource]]</f>
        <v>Useful thingsAnswer pipelineDefine word</v>
      </c>
    </row>
    <row r="19" spans="1:8" s="25" customFormat="1" ht="28.5" customHeight="1">
      <c r="A19" s="26" t="s">
        <v>147</v>
      </c>
      <c r="B19" s="42" t="s">
        <v>235</v>
      </c>
      <c r="C19" s="40" t="s">
        <v>952</v>
      </c>
      <c r="D19" s="55" t="s">
        <v>950</v>
      </c>
      <c r="E19" s="41">
        <v>65</v>
      </c>
      <c r="F19" s="45" t="s">
        <v>946</v>
      </c>
      <c r="G19" s="40"/>
      <c r="H19" s="26" t="str">
        <f>Viewpoints_Statements[[#This Row],[ViewpointName]]&amp;Viewpoints_Statements[[#This Row],[PrimaryResource]]&amp;Viewpoints_Statements[[#This Row],[SecondaryResource]]</f>
        <v>SPLTransactionstartswith</v>
      </c>
    </row>
    <row r="20" spans="1:8" s="25" customFormat="1" ht="28.5" customHeight="1">
      <c r="A20" s="26" t="s">
        <v>147</v>
      </c>
      <c r="B20" s="26" t="s">
        <v>235</v>
      </c>
      <c r="C20" s="40" t="s">
        <v>951</v>
      </c>
      <c r="D20" s="55" t="s">
        <v>949</v>
      </c>
      <c r="E20" s="41">
        <v>65</v>
      </c>
      <c r="F20" s="28" t="s">
        <v>946</v>
      </c>
      <c r="G20" s="26"/>
      <c r="H20" s="25" t="str">
        <f>Viewpoints_Statements[[#This Row],[ViewpointName]]&amp;Viewpoints_Statements[[#This Row],[PrimaryResource]]&amp;Viewpoints_Statements[[#This Row],[SecondaryResource]]</f>
        <v>SPLTransactionendswith</v>
      </c>
    </row>
    <row r="21" spans="1:8" s="25" customFormat="1" ht="28.5" customHeight="1">
      <c r="A21" s="26" t="s">
        <v>66</v>
      </c>
      <c r="B21" s="129" t="s">
        <v>16</v>
      </c>
      <c r="C21" s="40" t="s">
        <v>83</v>
      </c>
      <c r="D21" s="42" t="s">
        <v>84</v>
      </c>
      <c r="E21" s="41">
        <v>66</v>
      </c>
      <c r="F21" s="28" t="s">
        <v>80</v>
      </c>
      <c r="G21" s="26"/>
      <c r="H21" s="25" t="str">
        <f>Viewpoints_Statements[[#This Row],[ViewpointName]]&amp;Viewpoints_Statements[[#This Row],[PrimaryResource]]&amp;Viewpoints_Statements[[#This Row],[SecondaryResource]]</f>
        <v>SplunkActionToken</v>
      </c>
    </row>
    <row r="22" spans="1:8" s="25" customFormat="1" ht="28.5" customHeight="1">
      <c r="A22" s="26" t="s">
        <v>174</v>
      </c>
      <c r="B22" s="129" t="s">
        <v>77</v>
      </c>
      <c r="C22" s="40" t="s">
        <v>757</v>
      </c>
      <c r="D22" s="42" t="s">
        <v>570</v>
      </c>
      <c r="E22" s="41">
        <v>70</v>
      </c>
      <c r="F22" s="28" t="s">
        <v>157</v>
      </c>
      <c r="G22" s="26"/>
      <c r="H22" s="25" t="str">
        <f>Viewpoints_Statements[[#This Row],[ViewpointName]]&amp;Viewpoints_Statements[[#This Row],[PrimaryResource]]&amp;Viewpoints_Statements[[#This Row],[SecondaryResource]]</f>
        <v>SPL historyTimeTime format display</v>
      </c>
    </row>
    <row r="23" spans="1:8" s="25" customFormat="1" ht="28.5" customHeight="1">
      <c r="A23" s="26" t="s">
        <v>66</v>
      </c>
      <c r="B23" s="26" t="s">
        <v>841</v>
      </c>
      <c r="C23" s="40" t="s">
        <v>1071</v>
      </c>
      <c r="D23" s="55" t="s">
        <v>1076</v>
      </c>
      <c r="E23" s="41">
        <v>70</v>
      </c>
      <c r="F23" s="28" t="s">
        <v>190</v>
      </c>
      <c r="G23" s="26"/>
      <c r="H23" s="25" t="str">
        <f>Viewpoints_Statements[[#This Row],[ViewpointName]]&amp;Viewpoints_Statements[[#This Row],[PrimaryResource]]&amp;Viewpoints_Statements[[#This Row],[SecondaryResource]]</f>
        <v>SplunkWorkflow actionHow to execute</v>
      </c>
    </row>
    <row r="24" spans="1:8" s="25" customFormat="1" ht="28.5" customHeight="1">
      <c r="A24" s="26" t="s">
        <v>147</v>
      </c>
      <c r="B24" s="129" t="s">
        <v>316</v>
      </c>
      <c r="C24" s="40" t="s">
        <v>545</v>
      </c>
      <c r="D24" s="42"/>
      <c r="E24" s="41">
        <v>70</v>
      </c>
      <c r="F24" s="28" t="s">
        <v>69</v>
      </c>
      <c r="G24" s="26"/>
      <c r="H24" s="25" t="str">
        <f>Viewpoints_Statements[[#This Row],[ViewpointName]]&amp;Viewpoints_Statements[[#This Row],[PrimaryResource]]&amp;Viewpoints_Statements[[#This Row],[SecondaryResource]]</f>
        <v>SPLrex</v>
      </c>
    </row>
    <row r="25" spans="1:8" s="25" customFormat="1" ht="28.5" customHeight="1">
      <c r="A25" s="26" t="s">
        <v>147</v>
      </c>
      <c r="B25" s="129" t="s">
        <v>1414</v>
      </c>
      <c r="C25" s="40" t="s">
        <v>1415</v>
      </c>
      <c r="D25" s="55" t="s">
        <v>160</v>
      </c>
      <c r="E25" s="41">
        <v>70</v>
      </c>
      <c r="F25" s="28" t="s">
        <v>80</v>
      </c>
      <c r="G25" s="26"/>
      <c r="H25" s="25" t="str">
        <f>Viewpoints_Statements[[#This Row],[ViewpointName]]&amp;Viewpoints_Statements[[#This Row],[PrimaryResource]]&amp;Viewpoints_Statements[[#This Row],[SecondaryResource]]</f>
        <v>SPLmultikveval expression</v>
      </c>
    </row>
    <row r="26" spans="1:8" s="25" customFormat="1" ht="28.5" customHeight="1">
      <c r="A26" s="26" t="s">
        <v>147</v>
      </c>
      <c r="B26" s="129" t="s">
        <v>909</v>
      </c>
      <c r="C26" s="40" t="s">
        <v>910</v>
      </c>
      <c r="D26" s="55" t="s">
        <v>911</v>
      </c>
      <c r="E26" s="41">
        <v>71</v>
      </c>
      <c r="F26" s="28" t="s">
        <v>80</v>
      </c>
      <c r="G26" s="26"/>
      <c r="H26" s="25" t="str">
        <f>Viewpoints_Statements[[#This Row],[ViewpointName]]&amp;Viewpoints_Statements[[#This Row],[PrimaryResource]]&amp;Viewpoints_Statements[[#This Row],[SecondaryResource]]</f>
        <v>SPLuntableRevert formatting</v>
      </c>
    </row>
    <row r="27" spans="1:8" s="25" customFormat="1" ht="28.5" customHeight="1">
      <c r="A27" s="26" t="s">
        <v>147</v>
      </c>
      <c r="B27" s="129" t="s">
        <v>1407</v>
      </c>
      <c r="C27" s="40" t="s">
        <v>1409</v>
      </c>
      <c r="D27" s="55" t="s">
        <v>1408</v>
      </c>
      <c r="E27" s="41">
        <v>72</v>
      </c>
      <c r="F27" s="28" t="s">
        <v>69</v>
      </c>
      <c r="G27" s="26"/>
      <c r="H27" s="25" t="str">
        <f>Viewpoints_Statements[[#This Row],[ViewpointName]]&amp;Viewpoints_Statements[[#This Row],[PrimaryResource]]&amp;Viewpoints_Statements[[#This Row],[SecondaryResource]]</f>
        <v>SPLspathMore control</v>
      </c>
    </row>
    <row r="28" spans="1:8" s="25" customFormat="1" ht="28.5" customHeight="1">
      <c r="A28" s="26" t="s">
        <v>66</v>
      </c>
      <c r="B28" s="26" t="s">
        <v>147</v>
      </c>
      <c r="C28" s="40" t="s">
        <v>659</v>
      </c>
      <c r="D28" s="42" t="s">
        <v>660</v>
      </c>
      <c r="E28" s="41">
        <v>73</v>
      </c>
      <c r="F28" s="28" t="s">
        <v>80</v>
      </c>
      <c r="G28" s="26"/>
      <c r="H28" s="25" t="str">
        <f>Viewpoints_Statements[[#This Row],[ViewpointName]]&amp;Viewpoints_Statements[[#This Row],[PrimaryResource]]&amp;Viewpoints_Statements[[#This Row],[SecondaryResource]]</f>
        <v>SplunkSPLRegex</v>
      </c>
    </row>
    <row r="29" spans="1:8" s="25" customFormat="1" ht="28.5" customHeight="1">
      <c r="A29" s="26" t="s">
        <v>66</v>
      </c>
      <c r="B29" s="26" t="s">
        <v>755</v>
      </c>
      <c r="C29" s="40" t="s">
        <v>1017</v>
      </c>
      <c r="D29" s="55" t="s">
        <v>1275</v>
      </c>
      <c r="E29" s="41">
        <v>74</v>
      </c>
      <c r="F29" s="28" t="s">
        <v>340</v>
      </c>
      <c r="G29" s="26"/>
      <c r="H29" s="25" t="str">
        <f>Viewpoints_Statements[[#This Row],[ViewpointName]]&amp;Viewpoints_Statements[[#This Row],[PrimaryResource]]&amp;Viewpoints_Statements[[#This Row],[SecondaryResource]]</f>
        <v>SplunkTagHow to create</v>
      </c>
    </row>
    <row r="30" spans="1:8" s="25" customFormat="1" ht="28.5" customHeight="1">
      <c r="A30" s="26" t="s">
        <v>147</v>
      </c>
      <c r="B30" s="42" t="s">
        <v>758</v>
      </c>
      <c r="C30" s="40" t="s">
        <v>759</v>
      </c>
      <c r="D30" s="42" t="s">
        <v>169</v>
      </c>
      <c r="E30" s="41">
        <v>75</v>
      </c>
      <c r="F30" s="28" t="s">
        <v>80</v>
      </c>
      <c r="G30" s="26"/>
      <c r="H30" s="25" t="str">
        <f>Viewpoints_Statements[[#This Row],[ViewpointName]]&amp;Viewpoints_Statements[[#This Row],[PrimaryResource]]&amp;Viewpoints_Statements[[#This Row],[SecondaryResource]]</f>
        <v>SPLTime abreviationsTimestamp</v>
      </c>
    </row>
    <row r="31" spans="1:8" s="25" customFormat="1" ht="28.5" customHeight="1">
      <c r="A31" s="26" t="s">
        <v>147</v>
      </c>
      <c r="B31" s="42" t="s">
        <v>882</v>
      </c>
      <c r="C31" s="40" t="s">
        <v>892</v>
      </c>
      <c r="D31" s="55" t="s">
        <v>893</v>
      </c>
      <c r="E31" s="41">
        <v>75</v>
      </c>
      <c r="F31" s="28" t="s">
        <v>142</v>
      </c>
      <c r="G31" s="26"/>
      <c r="H31" s="25" t="str">
        <f>Viewpoints_Statements[[#This Row],[ViewpointName]]&amp;Viewpoints_Statements[[#This Row],[PrimaryResource]]&amp;Viewpoints_Statements[[#This Row],[SecondaryResource]]</f>
        <v>SPLstreamstatsRankings</v>
      </c>
    </row>
    <row r="32" spans="1:8" s="25" customFormat="1" ht="28.5" customHeight="1">
      <c r="A32" s="26" t="s">
        <v>66</v>
      </c>
      <c r="B32" s="42" t="s">
        <v>103</v>
      </c>
      <c r="C32" s="40" t="s">
        <v>114</v>
      </c>
      <c r="D32" s="42" t="s">
        <v>115</v>
      </c>
      <c r="E32" s="41">
        <v>75</v>
      </c>
      <c r="F32" s="28" t="s">
        <v>12</v>
      </c>
      <c r="G32" s="26"/>
      <c r="H32" s="25" t="str">
        <f>Viewpoints_Statements[[#This Row],[ViewpointName]]&amp;Viewpoints_Statements[[#This Row],[PrimaryResource]]&amp;Viewpoints_Statements[[#This Row],[SecondaryResource]]</f>
        <v>SplunkAlertManagement</v>
      </c>
    </row>
    <row r="33" spans="1:8" s="25" customFormat="1" ht="28.5" customHeight="1">
      <c r="A33" s="26" t="s">
        <v>66</v>
      </c>
      <c r="B33" s="42" t="s">
        <v>841</v>
      </c>
      <c r="C33" s="40" t="s">
        <v>1063</v>
      </c>
      <c r="D33" s="55" t="s">
        <v>158</v>
      </c>
      <c r="E33" s="41">
        <v>75</v>
      </c>
      <c r="F33" s="28" t="s">
        <v>946</v>
      </c>
      <c r="G33" s="26"/>
      <c r="H33" s="25" t="str">
        <f>Viewpoints_Statements[[#This Row],[ViewpointName]]&amp;Viewpoints_Statements[[#This Row],[PrimaryResource]]&amp;Viewpoints_Statements[[#This Row],[SecondaryResource]]</f>
        <v>SplunkWorkflow actionField</v>
      </c>
    </row>
    <row r="34" spans="1:8" s="25" customFormat="1" ht="28.5" customHeight="1">
      <c r="A34" s="26" t="s">
        <v>66</v>
      </c>
      <c r="B34" s="42" t="s">
        <v>483</v>
      </c>
      <c r="C34" s="40" t="s">
        <v>1051</v>
      </c>
      <c r="D34" s="55" t="s">
        <v>1050</v>
      </c>
      <c r="E34" s="41">
        <v>75</v>
      </c>
      <c r="F34" s="28" t="s">
        <v>340</v>
      </c>
      <c r="G34" s="26"/>
      <c r="H34" s="25" t="str">
        <f>Viewpoints_Statements[[#This Row],[ViewpointName]]&amp;Viewpoints_Statements[[#This Row],[PrimaryResource]]&amp;Viewpoints_Statements[[#This Row],[SecondaryResource]]</f>
        <v>SplunkMacrosArguments</v>
      </c>
    </row>
    <row r="35" spans="1:8" s="25" customFormat="1" ht="28.5" customHeight="1">
      <c r="A35" s="26" t="s">
        <v>147</v>
      </c>
      <c r="B35" s="42" t="s">
        <v>1397</v>
      </c>
      <c r="C35" s="40" t="s">
        <v>1384</v>
      </c>
      <c r="D35" s="55" t="s">
        <v>1385</v>
      </c>
      <c r="E35" s="41">
        <v>75</v>
      </c>
      <c r="F35" s="28" t="s">
        <v>75</v>
      </c>
      <c r="G35" s="26"/>
      <c r="H35" s="25" t="str">
        <f>Viewpoints_Statements[[#This Row],[ViewpointName]]&amp;Viewpoints_Statements[[#This Row],[PrimaryResource]]&amp;Viewpoints_Statements[[#This Row],[SecondaryResource]]</f>
        <v>SPLTERM functionDon’t contain major breaks</v>
      </c>
    </row>
    <row r="36" spans="1:8" s="25" customFormat="1" ht="28.5" customHeight="1">
      <c r="A36" s="26" t="s">
        <v>147</v>
      </c>
      <c r="B36" s="42" t="s">
        <v>1407</v>
      </c>
      <c r="C36" s="40" t="s">
        <v>1411</v>
      </c>
      <c r="D36" s="55" t="s">
        <v>1412</v>
      </c>
      <c r="E36" s="41">
        <v>75</v>
      </c>
      <c r="F36" s="28" t="s">
        <v>80</v>
      </c>
      <c r="G36" s="26"/>
      <c r="H36" s="25" t="str">
        <f>Viewpoints_Statements[[#This Row],[ViewpointName]]&amp;Viewpoints_Statements[[#This Row],[PrimaryResource]]&amp;Viewpoints_Statements[[#This Row],[SecondaryResource]]</f>
        <v>SPLspathInput data</v>
      </c>
    </row>
    <row r="37" spans="1:8" s="25" customFormat="1" ht="28.5" customHeight="1">
      <c r="A37" s="26" t="s">
        <v>147</v>
      </c>
      <c r="B37" s="42" t="s">
        <v>379</v>
      </c>
      <c r="C37" s="40" t="s">
        <v>752</v>
      </c>
      <c r="D37" s="42" t="s">
        <v>150</v>
      </c>
      <c r="E37" s="41">
        <v>76</v>
      </c>
      <c r="F37" s="45" t="s">
        <v>69</v>
      </c>
      <c r="G37" s="26"/>
      <c r="H37" s="25" t="str">
        <f>Viewpoints_Statements[[#This Row],[ViewpointName]]&amp;Viewpoints_Statements[[#This Row],[PrimaryResource]]&amp;Viewpoints_Statements[[#This Row],[SecondaryResource]]</f>
        <v>SPLtableTransforming command</v>
      </c>
    </row>
    <row r="38" spans="1:8" s="25" customFormat="1" ht="28.5" customHeight="1">
      <c r="A38" s="26" t="s">
        <v>174</v>
      </c>
      <c r="B38" s="42" t="s">
        <v>105</v>
      </c>
      <c r="C38" s="40" t="s">
        <v>921</v>
      </c>
      <c r="D38" s="55" t="s">
        <v>922</v>
      </c>
      <c r="E38" s="41">
        <v>76</v>
      </c>
      <c r="F38" s="28" t="s">
        <v>142</v>
      </c>
      <c r="G38" s="26"/>
      <c r="H38" s="25" t="str">
        <f>Viewpoints_Statements[[#This Row],[ViewpointName]]&amp;Viewpoints_Statements[[#This Row],[PrimaryResource]]&amp;Viewpoints_Statements[[#This Row],[SecondaryResource]]</f>
        <v>SPL historySearchlist command for repeated values</v>
      </c>
    </row>
    <row r="39" spans="1:8" s="25" customFormat="1" ht="28.5" customHeight="1">
      <c r="A39" s="26" t="s">
        <v>174</v>
      </c>
      <c r="B39" s="129" t="s">
        <v>235</v>
      </c>
      <c r="C39" s="40" t="s">
        <v>1010</v>
      </c>
      <c r="D39" s="55" t="s">
        <v>113</v>
      </c>
      <c r="E39" s="41">
        <v>76</v>
      </c>
      <c r="F39" s="28" t="s">
        <v>163</v>
      </c>
      <c r="G39" s="26"/>
      <c r="H39" s="25" t="str">
        <f>Viewpoints_Statements[[#This Row],[ViewpointName]]&amp;Viewpoints_Statements[[#This Row],[PrimaryResource]]&amp;Viewpoints_Statements[[#This Row],[SecondaryResource]]</f>
        <v>SPL historyTransactionConsideration</v>
      </c>
    </row>
    <row r="40" spans="1:8" s="25" customFormat="1" ht="28.5" customHeight="1">
      <c r="A40" s="26" t="s">
        <v>66</v>
      </c>
      <c r="B40" s="129" t="s">
        <v>483</v>
      </c>
      <c r="C40" s="131" t="s">
        <v>1054</v>
      </c>
      <c r="D40" s="55" t="s">
        <v>1055</v>
      </c>
      <c r="E40" s="41">
        <v>76</v>
      </c>
      <c r="F40" s="28" t="s">
        <v>190</v>
      </c>
      <c r="G40" s="26"/>
      <c r="H40" s="25" t="str">
        <f>Viewpoints_Statements[[#This Row],[ViewpointName]]&amp;Viewpoints_Statements[[#This Row],[PrimaryResource]]&amp;Viewpoints_Statements[[#This Row],[SecondaryResource]]</f>
        <v>SplunkMacrosCommand argument</v>
      </c>
    </row>
    <row r="41" spans="1:8" s="25" customFormat="1" ht="28.5" customHeight="1">
      <c r="A41" s="26" t="s">
        <v>147</v>
      </c>
      <c r="B41" s="129" t="s">
        <v>758</v>
      </c>
      <c r="C41" s="40" t="s">
        <v>765</v>
      </c>
      <c r="D41" s="55" t="s">
        <v>169</v>
      </c>
      <c r="E41" s="41">
        <v>78</v>
      </c>
      <c r="F41" s="28" t="s">
        <v>80</v>
      </c>
      <c r="G41" s="26"/>
      <c r="H41" s="25" t="str">
        <f>Viewpoints_Statements[[#This Row],[ViewpointName]]&amp;Viewpoints_Statements[[#This Row],[PrimaryResource]]&amp;Viewpoints_Statements[[#This Row],[SecondaryResource]]</f>
        <v>SPLTime abreviationsTimestamp</v>
      </c>
    </row>
    <row r="42" spans="1:8" s="25" customFormat="1" ht="28.5" customHeight="1">
      <c r="A42" s="26" t="s">
        <v>147</v>
      </c>
      <c r="B42" s="129" t="s">
        <v>160</v>
      </c>
      <c r="C42" s="40" t="s">
        <v>321</v>
      </c>
      <c r="D42" s="42" t="s">
        <v>322</v>
      </c>
      <c r="E42" s="41">
        <v>78</v>
      </c>
      <c r="F42" s="28" t="s">
        <v>75</v>
      </c>
      <c r="G42" s="26"/>
      <c r="H42" s="25" t="str">
        <f>Viewpoints_Statements[[#This Row],[ViewpointName]]&amp;Viewpoints_Statements[[#This Row],[PrimaryResource]]&amp;Viewpoints_Statements[[#This Row],[SecondaryResource]]</f>
        <v>SPLeval expressionOperands</v>
      </c>
    </row>
    <row r="43" spans="1:8" s="25" customFormat="1" ht="28.5" customHeight="1">
      <c r="A43" s="46" t="s">
        <v>147</v>
      </c>
      <c r="B43" s="26" t="s">
        <v>240</v>
      </c>
      <c r="C43" s="40" t="s">
        <v>273</v>
      </c>
      <c r="D43" s="42" t="s">
        <v>274</v>
      </c>
      <c r="E43" s="41">
        <v>78</v>
      </c>
      <c r="F43" s="28" t="s">
        <v>80</v>
      </c>
      <c r="G43" s="26"/>
      <c r="H43" s="25" t="str">
        <f>Viewpoints_Statements[[#This Row],[ViewpointName]]&amp;Viewpoints_Statements[[#This Row],[PrimaryResource]]&amp;Viewpoints_Statements[[#This Row],[SecondaryResource]]</f>
        <v>SPLdatamodelField hierarchy</v>
      </c>
    </row>
    <row r="44" spans="1:8" s="25" customFormat="1" ht="28.5" customHeight="1">
      <c r="A44" s="26" t="s">
        <v>174</v>
      </c>
      <c r="B44" s="129" t="s">
        <v>77</v>
      </c>
      <c r="C44" s="40" t="s">
        <v>756</v>
      </c>
      <c r="D44" s="42" t="s">
        <v>300</v>
      </c>
      <c r="E44" s="41">
        <v>78</v>
      </c>
      <c r="F44" s="28" t="s">
        <v>157</v>
      </c>
      <c r="G44" s="26"/>
      <c r="H44" s="25" t="str">
        <f>Viewpoints_Statements[[#This Row],[ViewpointName]]&amp;Viewpoints_Statements[[#This Row],[PrimaryResource]]&amp;Viewpoints_Statements[[#This Row],[SecondaryResource]]</f>
        <v>SPL historyTimeearliest</v>
      </c>
    </row>
    <row r="45" spans="1:8" s="25" customFormat="1" ht="28.5" customHeight="1">
      <c r="A45" s="26" t="s">
        <v>147</v>
      </c>
      <c r="B45" s="42" t="s">
        <v>900</v>
      </c>
      <c r="C45" s="40" t="s">
        <v>902</v>
      </c>
      <c r="D45" s="55" t="s">
        <v>901</v>
      </c>
      <c r="E45" s="41">
        <v>78</v>
      </c>
      <c r="F45" s="28" t="s">
        <v>69</v>
      </c>
      <c r="G45" s="26"/>
      <c r="H45" s="25" t="str">
        <f>Viewpoints_Statements[[#This Row],[ViewpointName]]&amp;Viewpoints_Statements[[#This Row],[PrimaryResource]]&amp;Viewpoints_Statements[[#This Row],[SecondaryResource]]</f>
        <v>SPLxyseriesChart creation</v>
      </c>
    </row>
    <row r="46" spans="1:8" s="25" customFormat="1" ht="28.5" customHeight="1">
      <c r="A46" s="26" t="s">
        <v>147</v>
      </c>
      <c r="B46" s="26" t="s">
        <v>815</v>
      </c>
      <c r="C46" s="40" t="s">
        <v>817</v>
      </c>
      <c r="D46" s="129" t="s">
        <v>818</v>
      </c>
      <c r="E46" s="41">
        <v>78</v>
      </c>
      <c r="F46" s="28" t="s">
        <v>163</v>
      </c>
      <c r="G46" s="26"/>
      <c r="H46" s="25" t="str">
        <f>Viewpoints_Statements[[#This Row],[ViewpointName]]&amp;Viewpoints_Statements[[#This Row],[PrimaryResource]]&amp;Viewpoints_Statements[[#This Row],[SecondaryResource]]</f>
        <v>SPLValueCase sensitivity</v>
      </c>
    </row>
    <row r="47" spans="1:8" s="25" customFormat="1" ht="28.5" customHeight="1">
      <c r="A47" s="26" t="s">
        <v>147</v>
      </c>
      <c r="B47" s="129" t="s">
        <v>376</v>
      </c>
      <c r="C47" s="40" t="s">
        <v>378</v>
      </c>
      <c r="D47" s="129" t="s">
        <v>379</v>
      </c>
      <c r="E47" s="41">
        <v>79</v>
      </c>
      <c r="F47" s="28" t="s">
        <v>80</v>
      </c>
      <c r="G47" s="26"/>
      <c r="H47" s="25" t="str">
        <f>Viewpoints_Statements[[#This Row],[ViewpointName]]&amp;Viewpoints_Statements[[#This Row],[PrimaryResource]]&amp;Viewpoints_Statements[[#This Row],[SecondaryResource]]</f>
        <v>SPLfieldstable</v>
      </c>
    </row>
    <row r="48" spans="1:8" s="25" customFormat="1" ht="28.5" customHeight="1">
      <c r="A48" s="26" t="s">
        <v>66</v>
      </c>
      <c r="B48" s="26" t="s">
        <v>483</v>
      </c>
      <c r="C48" s="40" t="s">
        <v>1183</v>
      </c>
      <c r="D48" s="55" t="s">
        <v>190</v>
      </c>
      <c r="E48" s="41">
        <v>80</v>
      </c>
      <c r="F48" s="57" t="s">
        <v>190</v>
      </c>
      <c r="G48" s="26"/>
      <c r="H48" s="25" t="str">
        <f>Viewpoints_Statements[[#This Row],[ViewpointName]]&amp;Viewpoints_Statements[[#This Row],[PrimaryResource]]&amp;Viewpoints_Statements[[#This Row],[SecondaryResource]]</f>
        <v>SplunkMacrosUsage</v>
      </c>
    </row>
    <row r="49" spans="1:8" s="25" customFormat="1" ht="28.5" customHeight="1">
      <c r="A49" s="26" t="s">
        <v>147</v>
      </c>
      <c r="B49" s="129" t="s">
        <v>918</v>
      </c>
      <c r="C49" s="40" t="s">
        <v>919</v>
      </c>
      <c r="D49" s="55" t="s">
        <v>916</v>
      </c>
      <c r="E49" s="41">
        <v>80</v>
      </c>
      <c r="F49" s="45" t="s">
        <v>69</v>
      </c>
      <c r="G49" s="26"/>
      <c r="H49" s="25" t="str">
        <f>Viewpoints_Statements[[#This Row],[ViewpointName]]&amp;Viewpoints_Statements[[#This Row],[PrimaryResource]]&amp;Viewpoints_Statements[[#This Row],[SecondaryResource]]</f>
        <v>SPLDiamonds tokenStreaming per value field</v>
      </c>
    </row>
    <row r="50" spans="1:8" s="25" customFormat="1" ht="28.5" customHeight="1">
      <c r="A50" s="26" t="s">
        <v>147</v>
      </c>
      <c r="B50" s="42" t="s">
        <v>915</v>
      </c>
      <c r="C50" s="40" t="s">
        <v>917</v>
      </c>
      <c r="D50" s="55" t="s">
        <v>916</v>
      </c>
      <c r="E50" s="41">
        <v>80</v>
      </c>
      <c r="F50" s="28" t="s">
        <v>69</v>
      </c>
      <c r="G50" s="26"/>
      <c r="H50" s="25" t="str">
        <f>Viewpoints_Statements[[#This Row],[ViewpointName]]&amp;Viewpoints_Statements[[#This Row],[PrimaryResource]]&amp;Viewpoints_Statements[[#This Row],[SecondaryResource]]</f>
        <v>SPLforeachStreaming per value field</v>
      </c>
    </row>
    <row r="51" spans="1:8" s="25" customFormat="1" ht="28.5" customHeight="1">
      <c r="A51" s="26" t="s">
        <v>147</v>
      </c>
      <c r="B51" s="42" t="s">
        <v>863</v>
      </c>
      <c r="C51" s="40" t="s">
        <v>870</v>
      </c>
      <c r="D51" s="55" t="s">
        <v>871</v>
      </c>
      <c r="E51" s="41">
        <v>80</v>
      </c>
      <c r="F51" s="28" t="s">
        <v>155</v>
      </c>
      <c r="G51" s="26"/>
      <c r="H51" s="25" t="str">
        <f>Viewpoints_Statements[[#This Row],[ViewpointName]]&amp;Viewpoints_Statements[[#This Row],[PrimaryResource]]&amp;Viewpoints_Statements[[#This Row],[SecondaryResource]]</f>
        <v>SPLappendpipeMultiple rows</v>
      </c>
    </row>
    <row r="52" spans="1:8" s="25" customFormat="1" ht="28.5" customHeight="1">
      <c r="A52" s="26" t="s">
        <v>66</v>
      </c>
      <c r="B52" s="129" t="s">
        <v>483</v>
      </c>
      <c r="C52" s="40" t="s">
        <v>1185</v>
      </c>
      <c r="D52" s="55" t="s">
        <v>483</v>
      </c>
      <c r="E52" s="41">
        <v>80</v>
      </c>
      <c r="F52" s="28" t="s">
        <v>80</v>
      </c>
      <c r="G52" s="26"/>
      <c r="H52" s="25" t="str">
        <f>Viewpoints_Statements[[#This Row],[ViewpointName]]&amp;Viewpoints_Statements[[#This Row],[PrimaryResource]]&amp;Viewpoints_Statements[[#This Row],[SecondaryResource]]</f>
        <v>SplunkMacrosMacros</v>
      </c>
    </row>
    <row r="53" spans="1:8" s="25" customFormat="1" ht="28.5" customHeight="1">
      <c r="A53" s="26" t="s">
        <v>66</v>
      </c>
      <c r="B53" s="42" t="s">
        <v>338</v>
      </c>
      <c r="C53" s="40" t="s">
        <v>1276</v>
      </c>
      <c r="D53" s="42" t="s">
        <v>1275</v>
      </c>
      <c r="E53" s="41">
        <v>80</v>
      </c>
      <c r="F53" s="28" t="s">
        <v>340</v>
      </c>
      <c r="G53" s="26"/>
      <c r="H53" s="25" t="str">
        <f>Viewpoints_Statements[[#This Row],[ViewpointName]]&amp;Viewpoints_Statements[[#This Row],[PrimaryResource]]&amp;Viewpoints_Statements[[#This Row],[SecondaryResource]]</f>
        <v>SplunkExtracted fieldHow to create</v>
      </c>
    </row>
    <row r="54" spans="1:8" s="25" customFormat="1" ht="28.5" customHeight="1">
      <c r="A54" s="26" t="s">
        <v>66</v>
      </c>
      <c r="B54" s="42" t="s">
        <v>483</v>
      </c>
      <c r="C54" s="40" t="s">
        <v>1053</v>
      </c>
      <c r="D54" s="55" t="s">
        <v>1052</v>
      </c>
      <c r="E54" s="41">
        <v>81</v>
      </c>
      <c r="F54" s="28" t="s">
        <v>340</v>
      </c>
      <c r="G54" s="26"/>
      <c r="H54" s="25" t="str">
        <f>Viewpoints_Statements[[#This Row],[ViewpointName]]&amp;Viewpoints_Statements[[#This Row],[PrimaryResource]]&amp;Viewpoints_Statements[[#This Row],[SecondaryResource]]</f>
        <v>SplunkMacrosValidate argument</v>
      </c>
    </row>
    <row r="55" spans="1:8" s="25" customFormat="1" ht="28.5" customHeight="1">
      <c r="A55" s="26" t="s">
        <v>147</v>
      </c>
      <c r="B55" s="42" t="s">
        <v>815</v>
      </c>
      <c r="C55" s="40" t="s">
        <v>819</v>
      </c>
      <c r="D55" s="42" t="s">
        <v>820</v>
      </c>
      <c r="E55" s="41">
        <v>81</v>
      </c>
      <c r="F55" s="28" t="s">
        <v>163</v>
      </c>
      <c r="G55" s="26"/>
      <c r="H55" s="25" t="str">
        <f>Viewpoints_Statements[[#This Row],[ViewpointName]]&amp;Viewpoints_Statements[[#This Row],[PrimaryResource]]&amp;Viewpoints_Statements[[#This Row],[SecondaryResource]]</f>
        <v>SPLValueNetworking</v>
      </c>
    </row>
    <row r="56" spans="1:8" s="25" customFormat="1" ht="28.5" customHeight="1">
      <c r="A56" s="26" t="s">
        <v>174</v>
      </c>
      <c r="B56" s="26" t="s">
        <v>105</v>
      </c>
      <c r="C56" s="40" t="s">
        <v>571</v>
      </c>
      <c r="D56" s="42" t="s">
        <v>572</v>
      </c>
      <c r="E56" s="41">
        <v>81</v>
      </c>
      <c r="F56" s="28" t="s">
        <v>177</v>
      </c>
      <c r="G56" s="26"/>
      <c r="H56" s="25" t="str">
        <f>Viewpoints_Statements[[#This Row],[ViewpointName]]&amp;Viewpoints_Statements[[#This Row],[PrimaryResource]]&amp;Viewpoints_Statements[[#This Row],[SecondaryResource]]</f>
        <v>SPL historySearchField string manipulation</v>
      </c>
    </row>
    <row r="57" spans="1:8" s="25" customFormat="1" ht="28.5" customHeight="1">
      <c r="A57" s="26" t="s">
        <v>66</v>
      </c>
      <c r="B57" s="26" t="s">
        <v>260</v>
      </c>
      <c r="C57" s="43" t="s">
        <v>831</v>
      </c>
      <c r="D57" s="129" t="s">
        <v>832</v>
      </c>
      <c r="E57" s="41">
        <v>82</v>
      </c>
      <c r="F57" s="28" t="s">
        <v>80</v>
      </c>
      <c r="G57" s="26"/>
      <c r="H57" s="25" t="str">
        <f>Viewpoints_Statements[[#This Row],[ViewpointName]]&amp;Viewpoints_Statements[[#This Row],[PrimaryResource]]&amp;Viewpoints_Statements[[#This Row],[SecondaryResource]]</f>
        <v>SplunkVisualization formatTrellis</v>
      </c>
    </row>
    <row r="58" spans="1:8" s="25" customFormat="1" ht="28.5" customHeight="1">
      <c r="A58" s="26" t="s">
        <v>66</v>
      </c>
      <c r="B58" s="26" t="s">
        <v>72</v>
      </c>
      <c r="C58" s="40" t="s">
        <v>236</v>
      </c>
      <c r="D58" s="42" t="s">
        <v>237</v>
      </c>
      <c r="E58" s="41">
        <v>82</v>
      </c>
      <c r="F58" s="28" t="s">
        <v>80</v>
      </c>
      <c r="G58" s="26"/>
      <c r="H58" s="25" t="str">
        <f>Viewpoints_Statements[[#This Row],[ViewpointName]]&amp;Viewpoints_Statements[[#This Row],[PrimaryResource]]&amp;Viewpoints_Statements[[#This Row],[SecondaryResource]]</f>
        <v>SplunkSummary indexList</v>
      </c>
    </row>
    <row r="59" spans="1:8" s="25" customFormat="1" ht="28.5" customHeight="1">
      <c r="A59" s="26" t="s">
        <v>66</v>
      </c>
      <c r="B59" s="26" t="s">
        <v>105</v>
      </c>
      <c r="C59" s="40" t="s">
        <v>585</v>
      </c>
      <c r="D59" s="42" t="s">
        <v>448</v>
      </c>
      <c r="E59" s="41">
        <v>83</v>
      </c>
      <c r="F59" s="28" t="s">
        <v>229</v>
      </c>
      <c r="G59" s="26"/>
      <c r="H59" s="25" t="str">
        <f>Viewpoints_Statements[[#This Row],[ViewpointName]]&amp;Viewpoints_Statements[[#This Row],[PrimaryResource]]&amp;Viewpoints_Statements[[#This Row],[SecondaryResource]]</f>
        <v>SplunkSearchSearch job</v>
      </c>
    </row>
    <row r="60" spans="1:8" s="25" customFormat="1" ht="28.5" customHeight="1">
      <c r="A60" s="26" t="s">
        <v>147</v>
      </c>
      <c r="B60" s="26" t="s">
        <v>909</v>
      </c>
      <c r="C60" s="40" t="s">
        <v>913</v>
      </c>
      <c r="D60" s="55" t="s">
        <v>914</v>
      </c>
      <c r="E60" s="41">
        <v>83</v>
      </c>
      <c r="F60" s="28" t="s">
        <v>80</v>
      </c>
      <c r="G60" s="26"/>
      <c r="H60" s="25" t="str">
        <f>Viewpoints_Statements[[#This Row],[ViewpointName]]&amp;Viewpoints_Statements[[#This Row],[PrimaryResource]]&amp;Viewpoints_Statements[[#This Row],[SecondaryResource]]</f>
        <v>SPLuntableInvert chart axis</v>
      </c>
    </row>
    <row r="61" spans="1:8" s="25" customFormat="1" ht="28.5" customHeight="1">
      <c r="A61" s="26" t="s">
        <v>66</v>
      </c>
      <c r="B61" s="129" t="s">
        <v>150</v>
      </c>
      <c r="C61" s="40" t="s">
        <v>789</v>
      </c>
      <c r="D61" s="42" t="s">
        <v>790</v>
      </c>
      <c r="E61" s="41">
        <v>83</v>
      </c>
      <c r="F61" s="28" t="s">
        <v>155</v>
      </c>
      <c r="G61" s="26"/>
      <c r="H61" s="25" t="str">
        <f>Viewpoints_Statements[[#This Row],[ViewpointName]]&amp;Viewpoints_Statements[[#This Row],[PrimaryResource]]&amp;Viewpoints_Statements[[#This Row],[SecondaryResource]]</f>
        <v>SplunkTransforming commandHierarchization</v>
      </c>
    </row>
    <row r="62" spans="1:8" s="25" customFormat="1" ht="28.5" customHeight="1">
      <c r="A62" s="26" t="s">
        <v>147</v>
      </c>
      <c r="B62" s="129" t="s">
        <v>376</v>
      </c>
      <c r="C62" s="43" t="s">
        <v>377</v>
      </c>
      <c r="D62" s="42"/>
      <c r="E62" s="41">
        <v>83</v>
      </c>
      <c r="F62" s="28" t="s">
        <v>69</v>
      </c>
      <c r="G62" s="26"/>
      <c r="H62" s="25" t="str">
        <f>Viewpoints_Statements[[#This Row],[ViewpointName]]&amp;Viewpoints_Statements[[#This Row],[PrimaryResource]]&amp;Viewpoints_Statements[[#This Row],[SecondaryResource]]</f>
        <v>SPLfields</v>
      </c>
    </row>
    <row r="63" spans="1:8" s="25" customFormat="1" ht="28.5" customHeight="1">
      <c r="A63" s="26" t="s">
        <v>66</v>
      </c>
      <c r="B63" s="129" t="s">
        <v>1401</v>
      </c>
      <c r="C63" s="40" t="s">
        <v>1402</v>
      </c>
      <c r="D63" s="55" t="s">
        <v>200</v>
      </c>
      <c r="E63" s="41">
        <v>83</v>
      </c>
      <c r="F63" s="28" t="s">
        <v>69</v>
      </c>
      <c r="G63" s="26"/>
      <c r="H63" s="25" t="str">
        <f>Viewpoints_Statements[[#This Row],[ViewpointName]]&amp;Viewpoints_Statements[[#This Row],[PrimaryResource]]&amp;Viewpoints_Statements[[#This Row],[SecondaryResource]]</f>
        <v>SplunkfieldsummaryStatistics format</v>
      </c>
    </row>
    <row r="64" spans="1:8" s="25" customFormat="1" ht="28.5" customHeight="1">
      <c r="A64" s="26" t="s">
        <v>147</v>
      </c>
      <c r="B64" s="129" t="s">
        <v>311</v>
      </c>
      <c r="C64" s="40" t="s">
        <v>312</v>
      </c>
      <c r="D64" s="42" t="s">
        <v>313</v>
      </c>
      <c r="E64" s="41">
        <v>84</v>
      </c>
      <c r="F64" s="28" t="s">
        <v>69</v>
      </c>
      <c r="G64" s="26"/>
      <c r="H64" s="25" t="str">
        <f>Viewpoints_Statements[[#This Row],[ViewpointName]]&amp;Viewpoints_Statements[[#This Row],[PrimaryResource]]&amp;Viewpoints_Statements[[#This Row],[SecondaryResource]]</f>
        <v>SPLerexPattern</v>
      </c>
    </row>
    <row r="65" spans="1:8" s="25" customFormat="1" ht="28.5" customHeight="1">
      <c r="A65" s="26" t="s">
        <v>66</v>
      </c>
      <c r="B65" s="26" t="s">
        <v>223</v>
      </c>
      <c r="C65" s="40" t="s">
        <v>224</v>
      </c>
      <c r="D65" s="42" t="s">
        <v>225</v>
      </c>
      <c r="E65" s="41">
        <v>84</v>
      </c>
      <c r="F65" s="28" t="s">
        <v>80</v>
      </c>
      <c r="G65" s="26"/>
      <c r="H65" s="25" t="str">
        <f>Viewpoints_Statements[[#This Row],[ViewpointName]]&amp;Viewpoints_Statements[[#This Row],[PrimaryResource]]&amp;Viewpoints_Statements[[#This Row],[SecondaryResource]]</f>
        <v>SplunkDashboard studioLayout</v>
      </c>
    </row>
    <row r="66" spans="1:8" s="25" customFormat="1" ht="28.5" customHeight="1">
      <c r="A66" s="26" t="s">
        <v>174</v>
      </c>
      <c r="B66" s="129" t="s">
        <v>105</v>
      </c>
      <c r="C66" s="40" t="s">
        <v>920</v>
      </c>
      <c r="D66" s="55" t="s">
        <v>879</v>
      </c>
      <c r="E66" s="41">
        <v>84</v>
      </c>
      <c r="F66" s="28" t="s">
        <v>142</v>
      </c>
      <c r="G66" s="26"/>
      <c r="H66" s="25" t="str">
        <f>Viewpoints_Statements[[#This Row],[ViewpointName]]&amp;Viewpoints_Statements[[#This Row],[PrimaryResource]]&amp;Viewpoints_Statements[[#This Row],[SecondaryResource]]</f>
        <v>SPL historySearchFields as intermediaries</v>
      </c>
    </row>
    <row r="67" spans="1:8" s="30" customFormat="1" ht="28.5" customHeight="1">
      <c r="A67" s="26" t="s">
        <v>147</v>
      </c>
      <c r="B67" s="129" t="s">
        <v>158</v>
      </c>
      <c r="C67" s="40" t="s">
        <v>369</v>
      </c>
      <c r="D67" s="42" t="s">
        <v>368</v>
      </c>
      <c r="E67" s="41">
        <v>84.99</v>
      </c>
      <c r="F67" s="28" t="s">
        <v>172</v>
      </c>
      <c r="G67" s="26"/>
      <c r="H67" s="25" t="str">
        <f>Viewpoints_Statements[[#This Row],[ViewpointName]]&amp;Viewpoints_Statements[[#This Row],[PrimaryResource]]&amp;Viewpoints_Statements[[#This Row],[SecondaryResource]]</f>
        <v>SPLFielddate_*</v>
      </c>
    </row>
    <row r="68" spans="1:8" ht="28.5" customHeight="1">
      <c r="A68" s="26" t="s">
        <v>147</v>
      </c>
      <c r="B68" s="26" t="s">
        <v>882</v>
      </c>
      <c r="C68" s="40" t="s">
        <v>890</v>
      </c>
      <c r="D68" s="55" t="s">
        <v>889</v>
      </c>
      <c r="E68" s="41">
        <v>85</v>
      </c>
      <c r="F68" s="28" t="s">
        <v>142</v>
      </c>
      <c r="H68" s="25" t="str">
        <f>Viewpoints_Statements[[#This Row],[ViewpointName]]&amp;Viewpoints_Statements[[#This Row],[PrimaryResource]]&amp;Viewpoints_Statements[[#This Row],[SecondaryResource]]</f>
        <v>SPLstreamstatsTrend line usage</v>
      </c>
    </row>
    <row r="69" spans="1:8" ht="28.5" customHeight="1">
      <c r="A69" s="26" t="s">
        <v>66</v>
      </c>
      <c r="B69" s="26" t="s">
        <v>252</v>
      </c>
      <c r="C69" s="40" t="s">
        <v>640</v>
      </c>
      <c r="D69" s="42" t="s">
        <v>511</v>
      </c>
      <c r="E69" s="41">
        <v>85</v>
      </c>
      <c r="F69" s="28" t="s">
        <v>12</v>
      </c>
      <c r="H69" s="25" t="str">
        <f>Viewpoints_Statements[[#This Row],[ViewpointName]]&amp;Viewpoints_Statements[[#This Row],[PrimaryResource]]&amp;Viewpoints_Statements[[#This Row],[SecondaryResource]]</f>
        <v>SplunkShareRead/write</v>
      </c>
    </row>
    <row r="70" spans="1:8" ht="28.5" customHeight="1">
      <c r="A70" s="26" t="s">
        <v>66</v>
      </c>
      <c r="B70" s="26" t="s">
        <v>310</v>
      </c>
      <c r="C70" s="40" t="s">
        <v>465</v>
      </c>
      <c r="D70" s="42" t="s">
        <v>466</v>
      </c>
      <c r="E70" s="41">
        <v>85</v>
      </c>
      <c r="F70" s="28" t="s">
        <v>155</v>
      </c>
      <c r="H70" s="25" t="str">
        <f>Viewpoints_Statements[[#This Row],[ViewpointName]]&amp;Viewpoints_Statements[[#This Row],[PrimaryResource]]&amp;Viewpoints_Statements[[#This Row],[SecondaryResource]]</f>
        <v>SplunkLookupMapping</v>
      </c>
    </row>
    <row r="71" spans="1:8" ht="28.5" customHeight="1">
      <c r="A71" s="26" t="s">
        <v>66</v>
      </c>
      <c r="B71" s="26" t="s">
        <v>584</v>
      </c>
      <c r="C71" s="131" t="s">
        <v>716</v>
      </c>
      <c r="D71" s="42" t="s">
        <v>158</v>
      </c>
      <c r="E71" s="41">
        <v>86</v>
      </c>
      <c r="F71" s="28" t="s">
        <v>69</v>
      </c>
      <c r="H71" s="25" t="str">
        <f>Viewpoints_Statements[[#This Row],[ViewpointName]]&amp;Viewpoints_Statements[[#This Row],[PrimaryResource]]&amp;Viewpoints_Statements[[#This Row],[SecondaryResource]]</f>
        <v>SplunkSubsearchField</v>
      </c>
    </row>
    <row r="72" spans="1:8" ht="28.5" customHeight="1">
      <c r="A72" s="26" t="s">
        <v>147</v>
      </c>
      <c r="B72" s="129" t="s">
        <v>1397</v>
      </c>
      <c r="C72" s="40" t="s">
        <v>1387</v>
      </c>
      <c r="D72" s="55" t="s">
        <v>1386</v>
      </c>
      <c r="E72" s="41">
        <v>86</v>
      </c>
      <c r="F72" s="28" t="s">
        <v>75</v>
      </c>
      <c r="H72" s="25" t="str">
        <f>Viewpoints_Statements[[#This Row],[ViewpointName]]&amp;Viewpoints_Statements[[#This Row],[PrimaryResource]]&amp;Viewpoints_Statements[[#This Row],[SecondaryResource]]</f>
        <v>SPLTERM functionAlias field</v>
      </c>
    </row>
    <row r="73" spans="1:8" ht="28.5" customHeight="1">
      <c r="A73" s="26" t="s">
        <v>174</v>
      </c>
      <c r="B73" s="129" t="s">
        <v>105</v>
      </c>
      <c r="C73" s="40" t="s">
        <v>569</v>
      </c>
      <c r="D73" s="42" t="s">
        <v>570</v>
      </c>
      <c r="E73" s="41">
        <v>87</v>
      </c>
      <c r="F73" s="28" t="s">
        <v>177</v>
      </c>
      <c r="H73" s="25" t="str">
        <f>Viewpoints_Statements[[#This Row],[ViewpointName]]&amp;Viewpoints_Statements[[#This Row],[PrimaryResource]]&amp;Viewpoints_Statements[[#This Row],[SecondaryResource]]</f>
        <v>SPL historySearchTime format display</v>
      </c>
    </row>
    <row r="74" spans="1:8" ht="28.5" customHeight="1">
      <c r="A74" s="26" t="s">
        <v>147</v>
      </c>
      <c r="B74" s="129" t="s">
        <v>593</v>
      </c>
      <c r="C74" s="40" t="s">
        <v>838</v>
      </c>
      <c r="D74" s="42" t="s">
        <v>158</v>
      </c>
      <c r="E74" s="41">
        <v>87</v>
      </c>
      <c r="F74" s="28" t="s">
        <v>69</v>
      </c>
      <c r="H74" s="25" t="str">
        <f>Viewpoints_Statements[[#This Row],[ViewpointName]]&amp;Viewpoints_Statements[[#This Row],[PrimaryResource]]&amp;Viewpoints_Statements[[#This Row],[SecondaryResource]]</f>
        <v>SPLwhereField</v>
      </c>
    </row>
    <row r="75" spans="1:8" ht="28.5" customHeight="1">
      <c r="A75" s="26" t="s">
        <v>147</v>
      </c>
      <c r="B75" s="42" t="s">
        <v>240</v>
      </c>
      <c r="C75" s="40" t="s">
        <v>1241</v>
      </c>
      <c r="D75" s="55" t="s">
        <v>1240</v>
      </c>
      <c r="E75" s="41">
        <v>87</v>
      </c>
      <c r="F75" s="45" t="s">
        <v>157</v>
      </c>
      <c r="H75" s="25" t="str">
        <f>Viewpoints_Statements[[#This Row],[ViewpointName]]&amp;Viewpoints_Statements[[#This Row],[PrimaryResource]]&amp;Viewpoints_Statements[[#This Row],[SecondaryResource]]</f>
        <v>SPLdatamodeldatamodel search mode</v>
      </c>
    </row>
    <row r="76" spans="1:8" ht="28.5" customHeight="1">
      <c r="A76" s="26" t="s">
        <v>147</v>
      </c>
      <c r="B76" s="26" t="s">
        <v>235</v>
      </c>
      <c r="C76" s="40" t="s">
        <v>940</v>
      </c>
      <c r="D76" s="55" t="s">
        <v>941</v>
      </c>
      <c r="E76" s="41">
        <v>88</v>
      </c>
      <c r="F76" s="45" t="s">
        <v>163</v>
      </c>
      <c r="H76" s="25" t="str">
        <f>Viewpoints_Statements[[#This Row],[ViewpointName]]&amp;Viewpoints_Statements[[#This Row],[PrimaryResource]]&amp;Viewpoints_Statements[[#This Row],[SecondaryResource]]</f>
        <v>SPLTransactionSpecial fields</v>
      </c>
    </row>
    <row r="77" spans="1:8" ht="28.5" customHeight="1">
      <c r="A77" s="26" t="s">
        <v>147</v>
      </c>
      <c r="B77" s="129" t="s">
        <v>707</v>
      </c>
      <c r="C77" s="40" t="s">
        <v>708</v>
      </c>
      <c r="D77" s="42" t="s">
        <v>709</v>
      </c>
      <c r="E77" s="41">
        <v>88</v>
      </c>
      <c r="F77" s="28" t="s">
        <v>69</v>
      </c>
      <c r="H77" s="25" t="str">
        <f>Viewpoints_Statements[[#This Row],[ViewpointName]]&amp;Viewpoints_Statements[[#This Row],[PrimaryResource]]&amp;Viewpoints_Statements[[#This Row],[SecondaryResource]]</f>
        <v>SPLstats listMultvalue</v>
      </c>
    </row>
    <row r="78" spans="1:8" ht="28.5" customHeight="1">
      <c r="A78" s="26" t="s">
        <v>66</v>
      </c>
      <c r="B78" s="26" t="s">
        <v>310</v>
      </c>
      <c r="C78" s="40" t="s">
        <v>481</v>
      </c>
      <c r="D78" s="42" t="s">
        <v>126</v>
      </c>
      <c r="E78" s="41">
        <v>88</v>
      </c>
      <c r="F78" s="28" t="s">
        <v>80</v>
      </c>
      <c r="H78" s="25" t="str">
        <f>Viewpoints_Statements[[#This Row],[ViewpointName]]&amp;Viewpoints_Statements[[#This Row],[PrimaryResource]]&amp;Viewpoints_Statements[[#This Row],[SecondaryResource]]</f>
        <v>SplunkLookupLookup definition</v>
      </c>
    </row>
    <row r="79" spans="1:8" ht="28.5" customHeight="1">
      <c r="A79" s="26" t="s">
        <v>66</v>
      </c>
      <c r="B79" s="26" t="s">
        <v>213</v>
      </c>
      <c r="C79" s="40" t="s">
        <v>299</v>
      </c>
      <c r="D79" s="42" t="s">
        <v>105</v>
      </c>
      <c r="E79" s="41">
        <v>89</v>
      </c>
      <c r="F79" s="28" t="s">
        <v>12</v>
      </c>
      <c r="H79" s="25" t="str">
        <f>Viewpoints_Statements[[#This Row],[ViewpointName]]&amp;Viewpoints_Statements[[#This Row],[PrimaryResource]]&amp;Viewpoints_Statements[[#This Row],[SecondaryResource]]</f>
        <v>SplunkDrilldownSearch</v>
      </c>
    </row>
    <row r="80" spans="1:8" ht="28.5" customHeight="1">
      <c r="A80" s="26" t="s">
        <v>66</v>
      </c>
      <c r="B80" s="129" t="s">
        <v>1328</v>
      </c>
      <c r="C80" s="40" t="s">
        <v>1331</v>
      </c>
      <c r="D80" s="55" t="s">
        <v>750</v>
      </c>
      <c r="E80" s="41">
        <v>90</v>
      </c>
      <c r="F80" s="28" t="s">
        <v>340</v>
      </c>
      <c r="H80" s="25" t="str">
        <f>Viewpoints_Statements[[#This Row],[ViewpointName]]&amp;Viewpoints_Statements[[#This Row],[PrimaryResource]]&amp;Viewpoints_Statements[[#This Row],[SecondaryResource]]</f>
        <v>SplunkBloom filterTsidx</v>
      </c>
    </row>
    <row r="81" spans="1:8" ht="28.5" customHeight="1">
      <c r="A81" s="26" t="s">
        <v>147</v>
      </c>
      <c r="B81" s="129" t="s">
        <v>863</v>
      </c>
      <c r="C81" s="40" t="s">
        <v>869</v>
      </c>
      <c r="D81" s="55" t="s">
        <v>866</v>
      </c>
      <c r="E81" s="41">
        <v>90</v>
      </c>
      <c r="F81" s="28" t="s">
        <v>155</v>
      </c>
      <c r="H81" s="25" t="str">
        <f>Viewpoints_Statements[[#This Row],[ViewpointName]]&amp;Viewpoints_Statements[[#This Row],[PrimaryResource]]&amp;Viewpoints_Statements[[#This Row],[SecondaryResource]]</f>
        <v>SPLappendpipeSubpipeline</v>
      </c>
    </row>
    <row r="82" spans="1:8" ht="28.5" customHeight="1">
      <c r="A82" s="46" t="s">
        <v>147</v>
      </c>
      <c r="B82" s="26" t="s">
        <v>240</v>
      </c>
      <c r="C82" s="40" t="s">
        <v>272</v>
      </c>
      <c r="D82" s="42" t="s">
        <v>204</v>
      </c>
      <c r="E82" s="41">
        <v>90</v>
      </c>
      <c r="F82" s="28" t="s">
        <v>80</v>
      </c>
      <c r="H82" s="25" t="str">
        <f>Viewpoints_Statements[[#This Row],[ViewpointName]]&amp;Viewpoints_Statements[[#This Row],[PrimaryResource]]&amp;Viewpoints_Statements[[#This Row],[SecondaryResource]]</f>
        <v>SPLdatamodelSplunk event</v>
      </c>
    </row>
    <row r="83" spans="1:8" ht="28.5" customHeight="1">
      <c r="A83" s="26" t="s">
        <v>66</v>
      </c>
      <c r="B83" s="42" t="s">
        <v>260</v>
      </c>
      <c r="C83" s="40" t="s">
        <v>827</v>
      </c>
      <c r="D83" s="42" t="s">
        <v>828</v>
      </c>
      <c r="E83" s="41">
        <v>90</v>
      </c>
      <c r="F83" s="28" t="s">
        <v>163</v>
      </c>
      <c r="H83" s="25" t="str">
        <f>Viewpoints_Statements[[#This Row],[ViewpointName]]&amp;Viewpoints_Statements[[#This Row],[PrimaryResource]]&amp;Viewpoints_Statements[[#This Row],[SecondaryResource]]</f>
        <v>SplunkVisualization formatLayout problem</v>
      </c>
    </row>
    <row r="84" spans="1:8" ht="28.5" customHeight="1">
      <c r="A84" s="26" t="s">
        <v>147</v>
      </c>
      <c r="B84" s="129" t="s">
        <v>815</v>
      </c>
      <c r="C84" s="40" t="s">
        <v>816</v>
      </c>
      <c r="D84" s="42" t="s">
        <v>158</v>
      </c>
      <c r="E84" s="41">
        <v>90</v>
      </c>
      <c r="F84" s="28" t="s">
        <v>12</v>
      </c>
      <c r="H84" s="25" t="str">
        <f>Viewpoints_Statements[[#This Row],[ViewpointName]]&amp;Viewpoints_Statements[[#This Row],[PrimaryResource]]&amp;Viewpoints_Statements[[#This Row],[SecondaryResource]]</f>
        <v>SPLValueField</v>
      </c>
    </row>
    <row r="85" spans="1:8" ht="28.5" customHeight="1">
      <c r="A85" s="26" t="s">
        <v>147</v>
      </c>
      <c r="B85" s="129" t="s">
        <v>872</v>
      </c>
      <c r="C85" s="40" t="s">
        <v>874</v>
      </c>
      <c r="D85" s="55" t="s">
        <v>875</v>
      </c>
      <c r="E85" s="41">
        <v>90</v>
      </c>
      <c r="F85" s="28" t="s">
        <v>190</v>
      </c>
      <c r="H85" s="25" t="str">
        <f>Viewpoints_Statements[[#This Row],[ViewpointName]]&amp;Viewpoints_Statements[[#This Row],[PrimaryResource]]&amp;Viewpoints_Statements[[#This Row],[SecondaryResource]]</f>
        <v>SPLeventstatsAdd columns</v>
      </c>
    </row>
    <row r="86" spans="1:8" ht="28.5" customHeight="1">
      <c r="A86" s="26" t="s">
        <v>66</v>
      </c>
      <c r="B86" s="129" t="s">
        <v>1328</v>
      </c>
      <c r="C86" s="40" t="s">
        <v>1349</v>
      </c>
      <c r="D86" s="55"/>
      <c r="E86" s="41">
        <v>90</v>
      </c>
      <c r="F86" s="28" t="s">
        <v>190</v>
      </c>
      <c r="H86" s="25" t="str">
        <f>Viewpoints_Statements[[#This Row],[ViewpointName]]&amp;Viewpoints_Statements[[#This Row],[PrimaryResource]]&amp;Viewpoints_Statements[[#This Row],[SecondaryResource]]</f>
        <v>SplunkBloom filter</v>
      </c>
    </row>
    <row r="87" spans="1:8" ht="28.5" customHeight="1">
      <c r="A87" s="26" t="s">
        <v>66</v>
      </c>
      <c r="B87" s="42" t="s">
        <v>1370</v>
      </c>
      <c r="C87" s="40" t="s">
        <v>1375</v>
      </c>
      <c r="D87" s="55" t="s">
        <v>105</v>
      </c>
      <c r="E87" s="41">
        <v>90</v>
      </c>
      <c r="F87" s="28" t="s">
        <v>69</v>
      </c>
      <c r="H87" s="25" t="str">
        <f>Viewpoints_Statements[[#This Row],[ViewpointName]]&amp;Viewpoints_Statements[[#This Row],[PrimaryResource]]&amp;Viewpoints_Statements[[#This Row],[SecondaryResource]]</f>
        <v>SplunkLispy expressionSearch</v>
      </c>
    </row>
    <row r="88" spans="1:8" ht="28.5" customHeight="1">
      <c r="A88" s="26" t="s">
        <v>174</v>
      </c>
      <c r="B88" s="130" t="s">
        <v>1419</v>
      </c>
      <c r="C88" s="40" t="s">
        <v>1420</v>
      </c>
      <c r="D88" s="55" t="s">
        <v>235</v>
      </c>
      <c r="E88" s="41">
        <v>91</v>
      </c>
      <c r="F88" s="28" t="s">
        <v>936</v>
      </c>
      <c r="H88" s="25" t="str">
        <f>Viewpoints_Statements[[#This Row],[ViewpointName]]&amp;Viewpoints_Statements[[#This Row],[PrimaryResource]]&amp;Viewpoints_Statements[[#This Row],[SecondaryResource]]</f>
        <v>SPL historyGrouping effectsTransaction</v>
      </c>
    </row>
    <row r="89" spans="1:8" ht="28.5" customHeight="1">
      <c r="A89" s="26" t="s">
        <v>174</v>
      </c>
      <c r="B89" s="129" t="s">
        <v>158</v>
      </c>
      <c r="C89" s="40" t="s">
        <v>1421</v>
      </c>
      <c r="D89" s="55" t="s">
        <v>1419</v>
      </c>
      <c r="E89" s="41">
        <v>91</v>
      </c>
      <c r="F89" s="28" t="s">
        <v>936</v>
      </c>
      <c r="H89" s="25" t="str">
        <f>Viewpoints_Statements[[#This Row],[ViewpointName]]&amp;Viewpoints_Statements[[#This Row],[PrimaryResource]]&amp;Viewpoints_Statements[[#This Row],[SecondaryResource]]</f>
        <v>SPL historyFieldGrouping effects</v>
      </c>
    </row>
    <row r="90" spans="1:8" ht="28.5" customHeight="1">
      <c r="A90" s="26" t="s">
        <v>174</v>
      </c>
      <c r="B90" s="129" t="s">
        <v>323</v>
      </c>
      <c r="C90" s="40" t="s">
        <v>1038</v>
      </c>
      <c r="D90" s="55" t="s">
        <v>1039</v>
      </c>
      <c r="E90" s="41">
        <v>93</v>
      </c>
      <c r="F90" s="28" t="s">
        <v>190</v>
      </c>
      <c r="H90" s="25" t="str">
        <f>Viewpoints_Statements[[#This Row],[ViewpointName]]&amp;Viewpoints_Statements[[#This Row],[PrimaryResource]]&amp;Viewpoints_Statements[[#This Row],[SecondaryResource]]</f>
        <v>SPL historyEvent typeTechinque</v>
      </c>
    </row>
    <row r="91" spans="1:8" ht="28.5" customHeight="1">
      <c r="A91" s="26" t="s">
        <v>174</v>
      </c>
      <c r="B91" s="42" t="s">
        <v>105</v>
      </c>
      <c r="C91" s="40" t="s">
        <v>583</v>
      </c>
      <c r="D91" s="42" t="s">
        <v>584</v>
      </c>
      <c r="E91" s="41">
        <v>93</v>
      </c>
      <c r="F91" s="28" t="s">
        <v>177</v>
      </c>
      <c r="H91" s="25" t="str">
        <f>Viewpoints_Statements[[#This Row],[ViewpointName]]&amp;Viewpoints_Statements[[#This Row],[PrimaryResource]]&amp;Viewpoints_Statements[[#This Row],[SecondaryResource]]</f>
        <v>SPL historySearchSubsearch</v>
      </c>
    </row>
    <row r="92" spans="1:8" ht="28.5" customHeight="1">
      <c r="A92" s="26" t="s">
        <v>66</v>
      </c>
      <c r="B92" s="42" t="s">
        <v>260</v>
      </c>
      <c r="C92" s="40" t="s">
        <v>829</v>
      </c>
      <c r="D92" s="42" t="s">
        <v>830</v>
      </c>
      <c r="E92" s="41">
        <v>93</v>
      </c>
      <c r="F92" s="28" t="s">
        <v>328</v>
      </c>
      <c r="H92" s="25" t="str">
        <f>Viewpoints_Statements[[#This Row],[ViewpointName]]&amp;Viewpoints_Statements[[#This Row],[PrimaryResource]]&amp;Viewpoints_Statements[[#This Row],[SecondaryResource]]</f>
        <v>SplunkVisualization formatAxis</v>
      </c>
    </row>
    <row r="93" spans="1:8" ht="28.5" customHeight="1">
      <c r="A93" s="26" t="s">
        <v>147</v>
      </c>
      <c r="B93" s="42" t="s">
        <v>1397</v>
      </c>
      <c r="C93" s="40" t="s">
        <v>1389</v>
      </c>
      <c r="D93" s="55" t="s">
        <v>1388</v>
      </c>
      <c r="E93" s="41">
        <v>93</v>
      </c>
      <c r="F93" s="28" t="s">
        <v>845</v>
      </c>
      <c r="H93" s="25" t="str">
        <f>Viewpoints_Statements[[#This Row],[ViewpointName]]&amp;Viewpoints_Statements[[#This Row],[PrimaryResource]]&amp;Viewpoints_Statements[[#This Row],[SecondaryResource]]</f>
        <v>SPLTERM functionOperators</v>
      </c>
    </row>
    <row r="94" spans="1:8" ht="28.5" customHeight="1">
      <c r="A94" s="26" t="s">
        <v>174</v>
      </c>
      <c r="B94" s="26" t="s">
        <v>584</v>
      </c>
      <c r="C94" s="40" t="s">
        <v>974</v>
      </c>
      <c r="D94" s="55" t="s">
        <v>975</v>
      </c>
      <c r="E94" s="41">
        <v>94</v>
      </c>
      <c r="F94" s="28" t="s">
        <v>845</v>
      </c>
      <c r="H94" s="25" t="str">
        <f>Viewpoints_Statements[[#This Row],[ViewpointName]]&amp;Viewpoints_Statements[[#This Row],[PrimaryResource]]&amp;Viewpoints_Statements[[#This Row],[SecondaryResource]]</f>
        <v>SPL historySubsearchJoin searches</v>
      </c>
    </row>
    <row r="95" spans="1:8" ht="28.5" customHeight="1">
      <c r="A95" s="26" t="s">
        <v>174</v>
      </c>
      <c r="B95" s="26" t="s">
        <v>354</v>
      </c>
      <c r="C95" s="40" t="s">
        <v>1008</v>
      </c>
      <c r="D95" s="130" t="s">
        <v>1009</v>
      </c>
      <c r="E95" s="41">
        <v>95</v>
      </c>
      <c r="F95" s="28" t="s">
        <v>177</v>
      </c>
      <c r="G95" s="56"/>
      <c r="H95" s="26" t="str">
        <f>Viewpoints_Statements[[#This Row],[ViewpointName]]&amp;Viewpoints_Statements[[#This Row],[PrimaryResource]]&amp;Viewpoints_Statements[[#This Row],[SecondaryResource]]</f>
        <v>SPL historyFilteringKnowing how to filter</v>
      </c>
    </row>
    <row r="96" spans="1:8" ht="28.5" customHeight="1">
      <c r="A96" s="26" t="s">
        <v>66</v>
      </c>
      <c r="B96" s="42" t="s">
        <v>230</v>
      </c>
      <c r="C96" s="40" t="s">
        <v>1115</v>
      </c>
      <c r="D96" s="42" t="s">
        <v>227</v>
      </c>
      <c r="E96" s="41">
        <v>95</v>
      </c>
      <c r="F96" s="28" t="s">
        <v>69</v>
      </c>
      <c r="H96" s="25" t="str">
        <f>Viewpoints_Statements[[#This Row],[ViewpointName]]&amp;Viewpoints_Statements[[#This Row],[PrimaryResource]]&amp;Viewpoints_Statements[[#This Row],[SecondaryResource]]</f>
        <v>SplunkData modelJSON</v>
      </c>
    </row>
    <row r="97" spans="1:8" ht="28.5" customHeight="1">
      <c r="A97" s="26" t="s">
        <v>66</v>
      </c>
      <c r="B97" s="129" t="s">
        <v>483</v>
      </c>
      <c r="C97" s="40" t="s">
        <v>1184</v>
      </c>
      <c r="D97" s="55" t="s">
        <v>1182</v>
      </c>
      <c r="E97" s="41">
        <v>95</v>
      </c>
      <c r="F97" s="28" t="s">
        <v>190</v>
      </c>
      <c r="H97" s="25" t="str">
        <f>Viewpoints_Statements[[#This Row],[ViewpointName]]&amp;Viewpoints_Statements[[#This Row],[PrimaryResource]]&amp;Viewpoints_Statements[[#This Row],[SecondaryResource]]</f>
        <v>SplunkMacrosHow to use arguments</v>
      </c>
    </row>
    <row r="98" spans="1:8" ht="28.5" customHeight="1">
      <c r="A98" s="26" t="s">
        <v>66</v>
      </c>
      <c r="B98" s="26" t="s">
        <v>750</v>
      </c>
      <c r="C98" s="40" t="s">
        <v>1352</v>
      </c>
      <c r="D98" s="42" t="s">
        <v>295</v>
      </c>
      <c r="E98" s="41">
        <v>95</v>
      </c>
      <c r="F98" s="28" t="s">
        <v>130</v>
      </c>
      <c r="H98" s="25" t="str">
        <f>Viewpoints_Statements[[#This Row],[ViewpointName]]&amp;Viewpoints_Statements[[#This Row],[PrimaryResource]]&amp;Viewpoints_Statements[[#This Row],[SecondaryResource]]</f>
        <v>SplunkTsidxComponent</v>
      </c>
    </row>
    <row r="99" spans="1:8" ht="28.5" customHeight="1">
      <c r="A99" s="26" t="s">
        <v>66</v>
      </c>
      <c r="B99" s="26" t="s">
        <v>1361</v>
      </c>
      <c r="C99" s="40" t="s">
        <v>1365</v>
      </c>
      <c r="D99" s="55" t="s">
        <v>1363</v>
      </c>
      <c r="E99" s="41">
        <v>95</v>
      </c>
      <c r="F99" s="28" t="s">
        <v>386</v>
      </c>
      <c r="H99" s="25" t="str">
        <f>Viewpoints_Statements[[#This Row],[ViewpointName]]&amp;Viewpoints_Statements[[#This Row],[PrimaryResource]]&amp;Viewpoints_Statements[[#This Row],[SecondaryResource]]</f>
        <v>SplunkSegmentationMinor breaker</v>
      </c>
    </row>
    <row r="100" spans="1:8" ht="28.5" customHeight="1">
      <c r="A100" s="26" t="s">
        <v>66</v>
      </c>
      <c r="B100" s="26" t="s">
        <v>750</v>
      </c>
      <c r="C100" s="40" t="s">
        <v>1353</v>
      </c>
      <c r="D100" s="42" t="s">
        <v>1354</v>
      </c>
      <c r="E100" s="41">
        <v>96</v>
      </c>
      <c r="F100" s="28" t="s">
        <v>130</v>
      </c>
      <c r="H100" s="25" t="str">
        <f>Viewpoints_Statements[[#This Row],[ViewpointName]]&amp;Viewpoints_Statements[[#This Row],[PrimaryResource]]&amp;Viewpoints_Statements[[#This Row],[SecondaryResource]]</f>
        <v>SplunkTsidxPosting list</v>
      </c>
    </row>
    <row r="101" spans="1:8" ht="28.5" customHeight="1">
      <c r="A101" s="26" t="s">
        <v>174</v>
      </c>
      <c r="B101" s="129" t="s">
        <v>105</v>
      </c>
      <c r="C101" s="40" t="s">
        <v>880</v>
      </c>
      <c r="D101" s="55" t="s">
        <v>879</v>
      </c>
      <c r="E101" s="41">
        <v>98</v>
      </c>
      <c r="F101" s="28" t="s">
        <v>177</v>
      </c>
      <c r="H101" s="25" t="str">
        <f>Viewpoints_Statements[[#This Row],[ViewpointName]]&amp;Viewpoints_Statements[[#This Row],[PrimaryResource]]&amp;Viewpoints_Statements[[#This Row],[SecondaryResource]]</f>
        <v>SPL historySearchFields as intermediaries</v>
      </c>
    </row>
    <row r="102" spans="1:8" ht="28.5" customHeight="1">
      <c r="A102" s="26" t="s">
        <v>66</v>
      </c>
      <c r="B102" s="129" t="s">
        <v>660</v>
      </c>
      <c r="C102" s="40" t="s">
        <v>1102</v>
      </c>
      <c r="D102" s="55" t="s">
        <v>1101</v>
      </c>
      <c r="E102" s="41">
        <v>98</v>
      </c>
      <c r="F102" s="28" t="s">
        <v>1103</v>
      </c>
      <c r="H102" s="25" t="str">
        <f>Viewpoints_Statements[[#This Row],[ViewpointName]]&amp;Viewpoints_Statements[[#This Row],[PrimaryResource]]&amp;Viewpoints_Statements[[#This Row],[SecondaryResource]]</f>
        <v>SplunkRegexCheck performance</v>
      </c>
    </row>
    <row r="103" spans="1:8" ht="28.5" customHeight="1">
      <c r="A103" s="26" t="s">
        <v>147</v>
      </c>
      <c r="B103" s="42" t="s">
        <v>584</v>
      </c>
      <c r="C103" s="40" t="s">
        <v>720</v>
      </c>
      <c r="D103" s="42" t="s">
        <v>721</v>
      </c>
      <c r="E103" s="41">
        <v>98</v>
      </c>
      <c r="F103" s="45" t="s">
        <v>12</v>
      </c>
      <c r="H103" s="25" t="str">
        <f>Viewpoints_Statements[[#This Row],[ViewpointName]]&amp;Viewpoints_Statements[[#This Row],[PrimaryResource]]&amp;Viewpoints_Statements[[#This Row],[SecondaryResource]]</f>
        <v>SPLSubsearchAND operator</v>
      </c>
    </row>
    <row r="104" spans="1:8" ht="28.5" customHeight="1">
      <c r="A104" s="26" t="s">
        <v>66</v>
      </c>
      <c r="B104" s="48" t="s">
        <v>197</v>
      </c>
      <c r="C104" s="40" t="s">
        <v>324</v>
      </c>
      <c r="D104" s="42"/>
      <c r="E104" s="41">
        <v>98</v>
      </c>
      <c r="F104" s="28" t="s">
        <v>69</v>
      </c>
      <c r="H104" s="25" t="str">
        <f>Viewpoints_Statements[[#This Row],[ViewpointName]]&amp;Viewpoints_Statements[[#This Row],[PrimaryResource]]&amp;Viewpoints_Statements[[#This Row],[SecondaryResource]]</f>
        <v>SplunkEvents format</v>
      </c>
    </row>
    <row r="105" spans="1:8" ht="28.5" customHeight="1">
      <c r="A105" s="26" t="s">
        <v>66</v>
      </c>
      <c r="B105" s="42" t="s">
        <v>1361</v>
      </c>
      <c r="C105" s="40" t="s">
        <v>1364</v>
      </c>
      <c r="D105" s="55" t="s">
        <v>1362</v>
      </c>
      <c r="E105" s="41">
        <v>98</v>
      </c>
      <c r="F105" s="28" t="s">
        <v>386</v>
      </c>
      <c r="H105" s="25" t="str">
        <f>Viewpoints_Statements[[#This Row],[ViewpointName]]&amp;Viewpoints_Statements[[#This Row],[PrimaryResource]]&amp;Viewpoints_Statements[[#This Row],[SecondaryResource]]</f>
        <v>SplunkSegmentationMajor breaker</v>
      </c>
    </row>
    <row r="106" spans="1:8" ht="28.5" customHeight="1">
      <c r="A106" s="26" t="s">
        <v>147</v>
      </c>
      <c r="B106" s="42" t="s">
        <v>1397</v>
      </c>
      <c r="C106" s="40" t="s">
        <v>1382</v>
      </c>
      <c r="D106" s="55" t="s">
        <v>1383</v>
      </c>
      <c r="E106" s="41">
        <v>98</v>
      </c>
      <c r="F106" s="28" t="s">
        <v>75</v>
      </c>
      <c r="H106" s="25" t="str">
        <f>Viewpoints_Statements[[#This Row],[ViewpointName]]&amp;Viewpoints_Statements[[#This Row],[PrimaryResource]]&amp;Viewpoints_Statements[[#This Row],[SecondaryResource]]</f>
        <v>SPLTERM functionNot connected to minor breaks</v>
      </c>
    </row>
    <row r="107" spans="1:8" ht="28.5" customHeight="1">
      <c r="A107" s="26" t="s">
        <v>147</v>
      </c>
      <c r="B107" s="42" t="s">
        <v>148</v>
      </c>
      <c r="C107" s="43" t="s">
        <v>149</v>
      </c>
      <c r="D107" s="42" t="s">
        <v>150</v>
      </c>
      <c r="E107" s="41">
        <v>99</v>
      </c>
      <c r="F107" s="28" t="s">
        <v>69</v>
      </c>
      <c r="H107" s="25" t="str">
        <f>Viewpoints_Statements[[#This Row],[ViewpointName]]&amp;Viewpoints_Statements[[#This Row],[PrimaryResource]]&amp;Viewpoints_Statements[[#This Row],[SecondaryResource]]</f>
        <v>SPLbyTransforming command</v>
      </c>
    </row>
    <row r="108" spans="1:8" ht="28.5" customHeight="1">
      <c r="A108" s="26" t="s">
        <v>66</v>
      </c>
      <c r="B108" s="129" t="s">
        <v>184</v>
      </c>
      <c r="C108" s="40" t="s">
        <v>1178</v>
      </c>
      <c r="D108" s="55" t="s">
        <v>562</v>
      </c>
      <c r="E108" s="41">
        <v>100</v>
      </c>
      <c r="F108" s="28" t="s">
        <v>155</v>
      </c>
      <c r="H108" s="25" t="str">
        <f>Viewpoints_Statements[[#This Row],[ViewpointName]]&amp;Viewpoints_Statements[[#This Row],[PrimaryResource]]&amp;Viewpoints_Statements[[#This Row],[SecondaryResource]]</f>
        <v>SplunkSearch headOperation order</v>
      </c>
    </row>
    <row r="109" spans="1:8" ht="28.5" customHeight="1">
      <c r="A109" s="44" t="s">
        <v>147</v>
      </c>
      <c r="B109" s="44" t="s">
        <v>796</v>
      </c>
      <c r="C109" s="51" t="s">
        <v>804</v>
      </c>
      <c r="D109" s="42" t="s">
        <v>805</v>
      </c>
      <c r="E109" s="41">
        <v>101</v>
      </c>
      <c r="F109" s="45" t="s">
        <v>75</v>
      </c>
      <c r="H109" s="25" t="str">
        <f>Viewpoints_Statements[[#This Row],[ViewpointName]]&amp;Viewpoints_Statements[[#This Row],[PrimaryResource]]&amp;Viewpoints_Statements[[#This Row],[SecondaryResource]]</f>
        <v>SPLtstatsData model field</v>
      </c>
    </row>
    <row r="110" spans="1:8" ht="28.5" customHeight="1">
      <c r="A110" s="26" t="s">
        <v>147</v>
      </c>
      <c r="B110" s="129" t="s">
        <v>976</v>
      </c>
      <c r="C110" s="40" t="s">
        <v>977</v>
      </c>
      <c r="D110" s="55" t="s">
        <v>978</v>
      </c>
      <c r="E110" s="41">
        <v>102</v>
      </c>
      <c r="F110" s="28" t="s">
        <v>69</v>
      </c>
      <c r="H110" s="25" t="str">
        <f>Viewpoints_Statements[[#This Row],[ViewpointName]]&amp;Viewpoints_Statements[[#This Row],[PrimaryResource]]&amp;Viewpoints_Statements[[#This Row],[SecondaryResource]]</f>
        <v>SPLfirstJoin columns in ugly format</v>
      </c>
    </row>
    <row r="111" spans="1:8" ht="28.5" customHeight="1">
      <c r="A111" s="26" t="s">
        <v>66</v>
      </c>
      <c r="B111" s="45" t="s">
        <v>260</v>
      </c>
      <c r="C111" s="40" t="s">
        <v>826</v>
      </c>
      <c r="D111" s="42" t="s">
        <v>150</v>
      </c>
      <c r="E111" s="41">
        <v>103</v>
      </c>
      <c r="F111" s="28" t="s">
        <v>155</v>
      </c>
      <c r="H111" s="25" t="str">
        <f>Viewpoints_Statements[[#This Row],[ViewpointName]]&amp;Viewpoints_Statements[[#This Row],[PrimaryResource]]&amp;Viewpoints_Statements[[#This Row],[SecondaryResource]]</f>
        <v>SplunkVisualization formatTransforming command</v>
      </c>
    </row>
    <row r="112" spans="1:8" ht="28.5" customHeight="1">
      <c r="A112" s="26" t="s">
        <v>66</v>
      </c>
      <c r="B112" s="129" t="s">
        <v>833</v>
      </c>
      <c r="C112" s="40" t="s">
        <v>836</v>
      </c>
      <c r="D112" s="42" t="s">
        <v>100</v>
      </c>
      <c r="E112" s="41">
        <v>105</v>
      </c>
      <c r="F112" s="28" t="s">
        <v>837</v>
      </c>
      <c r="H112" s="25" t="str">
        <f>Viewpoints_Statements[[#This Row],[ViewpointName]]&amp;Viewpoints_Statements[[#This Row],[PrimaryResource]]&amp;Viewpoints_Statements[[#This Row],[SecondaryResource]]</f>
        <v>SplunkWeb app interfaceKnowledge object</v>
      </c>
    </row>
    <row r="113" spans="1:8" ht="28.5" customHeight="1">
      <c r="A113" s="26" t="s">
        <v>66</v>
      </c>
      <c r="B113" s="26" t="s">
        <v>150</v>
      </c>
      <c r="C113" s="43" t="s">
        <v>785</v>
      </c>
      <c r="D113" s="42" t="s">
        <v>158</v>
      </c>
      <c r="E113" s="41">
        <v>106</v>
      </c>
      <c r="F113" s="28" t="s">
        <v>155</v>
      </c>
      <c r="H113" s="25" t="str">
        <f>Viewpoints_Statements[[#This Row],[ViewpointName]]&amp;Viewpoints_Statements[[#This Row],[PrimaryResource]]&amp;Viewpoints_Statements[[#This Row],[SecondaryResource]]</f>
        <v>SplunkTransforming commandField</v>
      </c>
    </row>
    <row r="114" spans="1:8" ht="28.5" customHeight="1">
      <c r="A114" s="26" t="s">
        <v>66</v>
      </c>
      <c r="B114" s="26" t="s">
        <v>230</v>
      </c>
      <c r="C114" s="40" t="s">
        <v>1118</v>
      </c>
      <c r="D114" s="42" t="s">
        <v>242</v>
      </c>
      <c r="E114" s="41">
        <v>106</v>
      </c>
      <c r="F114" s="28" t="s">
        <v>69</v>
      </c>
      <c r="H114" s="25" t="str">
        <f>Viewpoints_Statements[[#This Row],[ViewpointName]]&amp;Viewpoints_Statements[[#This Row],[PrimaryResource]]&amp;Viewpoints_Statements[[#This Row],[SecondaryResource]]</f>
        <v>SplunkData modelDataset</v>
      </c>
    </row>
    <row r="115" spans="1:8" ht="28.5" customHeight="1">
      <c r="A115" s="26" t="s">
        <v>66</v>
      </c>
      <c r="B115" s="26" t="s">
        <v>147</v>
      </c>
      <c r="C115" s="40" t="s">
        <v>296</v>
      </c>
      <c r="D115" s="42" t="s">
        <v>291</v>
      </c>
      <c r="E115" s="41">
        <v>107</v>
      </c>
      <c r="F115" s="28" t="s">
        <v>163</v>
      </c>
      <c r="H115" s="25" t="str">
        <f>Viewpoints_Statements[[#This Row],[ViewpointName]]&amp;Viewpoints_Statements[[#This Row],[PrimaryResource]]&amp;Viewpoints_Statements[[#This Row],[SecondaryResource]]</f>
        <v>SplunkSPLDiffering operations</v>
      </c>
    </row>
    <row r="116" spans="1:8" ht="28.5" customHeight="1">
      <c r="A116" s="26" t="s">
        <v>66</v>
      </c>
      <c r="B116" s="129" t="s">
        <v>72</v>
      </c>
      <c r="C116" s="40" t="s">
        <v>749</v>
      </c>
      <c r="D116" s="42" t="s">
        <v>750</v>
      </c>
      <c r="E116" s="41">
        <v>108</v>
      </c>
      <c r="F116" s="45" t="s">
        <v>130</v>
      </c>
      <c r="H116" s="25" t="str">
        <f>Viewpoints_Statements[[#This Row],[ViewpointName]]&amp;Viewpoints_Statements[[#This Row],[PrimaryResource]]&amp;Viewpoints_Statements[[#This Row],[SecondaryResource]]</f>
        <v>SplunkSummary indexTsidx</v>
      </c>
    </row>
    <row r="117" spans="1:8" ht="28.5" customHeight="1">
      <c r="A117" s="26" t="s">
        <v>147</v>
      </c>
      <c r="B117" s="129" t="s">
        <v>148</v>
      </c>
      <c r="C117" s="40" t="s">
        <v>151</v>
      </c>
      <c r="D117" s="42" t="s">
        <v>152</v>
      </c>
      <c r="E117" s="41">
        <v>108</v>
      </c>
      <c r="F117" s="28" t="s">
        <v>69</v>
      </c>
      <c r="H117" s="25" t="str">
        <f>Viewpoints_Statements[[#This Row],[ViewpointName]]&amp;Viewpoints_Statements[[#This Row],[PrimaryResource]]&amp;Viewpoints_Statements[[#This Row],[SecondaryResource]]</f>
        <v>SPLbyAggregation</v>
      </c>
    </row>
    <row r="118" spans="1:8" ht="28.5" customHeight="1">
      <c r="A118" s="26" t="s">
        <v>66</v>
      </c>
      <c r="B118" s="42" t="s">
        <v>200</v>
      </c>
      <c r="C118" s="40" t="s">
        <v>704</v>
      </c>
      <c r="D118" s="42" t="s">
        <v>701</v>
      </c>
      <c r="E118" s="41">
        <v>109</v>
      </c>
      <c r="F118" s="28" t="s">
        <v>69</v>
      </c>
      <c r="H118" s="25" t="str">
        <f>Viewpoints_Statements[[#This Row],[ViewpointName]]&amp;Viewpoints_Statements[[#This Row],[PrimaryResource]]&amp;Viewpoints_Statements[[#This Row],[SecondaryResource]]</f>
        <v>SplunkStatistics formatTable format</v>
      </c>
    </row>
    <row r="119" spans="1:8" ht="28.5" customHeight="1">
      <c r="A119" s="26" t="s">
        <v>66</v>
      </c>
      <c r="B119" s="42" t="s">
        <v>105</v>
      </c>
      <c r="C119" s="40" t="s">
        <v>580</v>
      </c>
      <c r="D119" s="42" t="s">
        <v>581</v>
      </c>
      <c r="E119" s="41">
        <v>109</v>
      </c>
      <c r="F119" s="28" t="s">
        <v>163</v>
      </c>
      <c r="H119" s="25" t="str">
        <f>Viewpoints_Statements[[#This Row],[ViewpointName]]&amp;Viewpoints_Statements[[#This Row],[PrimaryResource]]&amp;Viewpoints_Statements[[#This Row],[SecondaryResource]]</f>
        <v>SplunkSearchImplicit search command</v>
      </c>
    </row>
    <row r="120" spans="1:8" ht="28.5" customHeight="1">
      <c r="A120" s="129" t="s">
        <v>66</v>
      </c>
      <c r="B120" s="42" t="s">
        <v>100</v>
      </c>
      <c r="C120" s="40" t="s">
        <v>440</v>
      </c>
      <c r="D120" s="42" t="s">
        <v>340</v>
      </c>
      <c r="E120" s="41">
        <v>109</v>
      </c>
      <c r="F120" s="28" t="s">
        <v>340</v>
      </c>
      <c r="H120" s="25" t="str">
        <f>Viewpoints_Statements[[#This Row],[ViewpointName]]&amp;Viewpoints_Statements[[#This Row],[PrimaryResource]]&amp;Viewpoints_Statements[[#This Row],[SecondaryResource]]</f>
        <v>SplunkKnowledge objectCreation</v>
      </c>
    </row>
    <row r="121" spans="1:8" ht="28.5" customHeight="1">
      <c r="A121" s="26" t="s">
        <v>147</v>
      </c>
      <c r="B121" s="42" t="s">
        <v>150</v>
      </c>
      <c r="C121" s="40" t="s">
        <v>772</v>
      </c>
      <c r="D121" s="42" t="s">
        <v>354</v>
      </c>
      <c r="E121" s="41">
        <v>110</v>
      </c>
      <c r="F121" s="28" t="s">
        <v>113</v>
      </c>
      <c r="H121" s="25" t="str">
        <f>Viewpoints_Statements[[#This Row],[ViewpointName]]&amp;Viewpoints_Statements[[#This Row],[PrimaryResource]]&amp;Viewpoints_Statements[[#This Row],[SecondaryResource]]</f>
        <v>SPLTransforming commandFiltering</v>
      </c>
    </row>
    <row r="122" spans="1:8" ht="28.5" customHeight="1">
      <c r="A122" s="26" t="s">
        <v>147</v>
      </c>
      <c r="B122" s="42" t="s">
        <v>291</v>
      </c>
      <c r="C122" s="131" t="s">
        <v>296</v>
      </c>
      <c r="D122" s="42" t="s">
        <v>157</v>
      </c>
      <c r="E122" s="44">
        <v>110</v>
      </c>
      <c r="F122" s="45" t="s">
        <v>163</v>
      </c>
      <c r="H122" s="25" t="str">
        <f>Viewpoints_Statements[[#This Row],[ViewpointName]]&amp;Viewpoints_Statements[[#This Row],[PrimaryResource]]&amp;Viewpoints_Statements[[#This Row],[SecondaryResource]]</f>
        <v>SPLDiffering operationsCommand</v>
      </c>
    </row>
    <row r="123" spans="1:8" ht="28.5" customHeight="1">
      <c r="A123" s="26" t="s">
        <v>66</v>
      </c>
      <c r="B123" s="42" t="s">
        <v>105</v>
      </c>
      <c r="C123" s="40" t="s">
        <v>561</v>
      </c>
      <c r="D123" s="42" t="s">
        <v>562</v>
      </c>
      <c r="E123" s="41">
        <v>111</v>
      </c>
      <c r="F123" s="28" t="s">
        <v>155</v>
      </c>
      <c r="H123" s="25" t="str">
        <f>Viewpoints_Statements[[#This Row],[ViewpointName]]&amp;Viewpoints_Statements[[#This Row],[PrimaryResource]]&amp;Viewpoints_Statements[[#This Row],[SecondaryResource]]</f>
        <v>SplunkSearchOperation order</v>
      </c>
    </row>
    <row r="124" spans="1:8" ht="28.5" customHeight="1">
      <c r="A124" s="26" t="s">
        <v>174</v>
      </c>
      <c r="B124" s="129" t="s">
        <v>66</v>
      </c>
      <c r="C124" s="40" t="s">
        <v>678</v>
      </c>
      <c r="D124" s="42" t="s">
        <v>679</v>
      </c>
      <c r="E124" s="41">
        <v>10</v>
      </c>
      <c r="F124" s="28" t="s">
        <v>61</v>
      </c>
      <c r="H124" s="25" t="str">
        <f>Viewpoints_Statements[[#This Row],[ViewpointName]]&amp;Viewpoints_Statements[[#This Row],[PrimaryResource]]&amp;Viewpoints_Statements[[#This Row],[SecondaryResource]]</f>
        <v>SPL historySplunkTest data</v>
      </c>
    </row>
    <row r="125" spans="1:8" ht="28.5" customHeight="1">
      <c r="A125" s="26" t="s">
        <v>292</v>
      </c>
      <c r="B125" s="129" t="s">
        <v>261</v>
      </c>
      <c r="C125" s="131" t="s">
        <v>1258</v>
      </c>
      <c r="D125" s="55" t="s">
        <v>1257</v>
      </c>
      <c r="E125" s="41">
        <v>10</v>
      </c>
      <c r="F125" s="28" t="s">
        <v>965</v>
      </c>
      <c r="H125" s="25" t="str">
        <f>Viewpoints_Statements[[#This Row],[ViewpointName]]&amp;Viewpoints_Statements[[#This Row],[PrimaryResource]]&amp;Viewpoints_Statements[[#This Row],[SecondaryResource]]</f>
        <v>Splunk architectureData sourceIndex</v>
      </c>
    </row>
    <row r="126" spans="1:8" ht="28.5" customHeight="1">
      <c r="A126" s="26" t="s">
        <v>66</v>
      </c>
      <c r="B126" s="129" t="s">
        <v>242</v>
      </c>
      <c r="C126" s="40" t="s">
        <v>1447</v>
      </c>
      <c r="D126" s="55" t="s">
        <v>1132</v>
      </c>
      <c r="E126" s="41">
        <v>10</v>
      </c>
      <c r="F126" s="45" t="s">
        <v>163</v>
      </c>
      <c r="H126" s="25" t="str">
        <f>Viewpoints_Statements[[#This Row],[ViewpointName]]&amp;Viewpoints_Statements[[#This Row],[PrimaryResource]]&amp;Viewpoints_Statements[[#This Row],[SecondaryResource]]</f>
        <v>SplunkDatasetField flags</v>
      </c>
    </row>
    <row r="127" spans="1:8" ht="28.5" customHeight="1">
      <c r="A127" s="26" t="s">
        <v>66</v>
      </c>
      <c r="B127" s="129" t="s">
        <v>127</v>
      </c>
      <c r="C127" s="40" t="s">
        <v>141</v>
      </c>
      <c r="D127" s="42"/>
      <c r="E127" s="41">
        <v>30</v>
      </c>
      <c r="F127" s="28" t="s">
        <v>142</v>
      </c>
      <c r="H127" s="25" t="str">
        <f>Viewpoints_Statements[[#This Row],[ViewpointName]]&amp;Viewpoints_Statements[[#This Row],[PrimaryResource]]&amp;Viewpoints_Statements[[#This Row],[SecondaryResource]]</f>
        <v>SplunkBusiness process</v>
      </c>
    </row>
    <row r="128" spans="1:8" ht="28.5" customHeight="1">
      <c r="A128" s="26" t="s">
        <v>66</v>
      </c>
      <c r="B128" s="42" t="s">
        <v>192</v>
      </c>
      <c r="C128" s="40" t="s">
        <v>297</v>
      </c>
      <c r="D128" s="42" t="s">
        <v>184</v>
      </c>
      <c r="E128" s="41">
        <v>40</v>
      </c>
      <c r="F128" s="28" t="s">
        <v>80</v>
      </c>
      <c r="H128" s="25" t="str">
        <f>Viewpoints_Statements[[#This Row],[ViewpointName]]&amp;Viewpoints_Statements[[#This Row],[PrimaryResource]]&amp;Viewpoints_Statements[[#This Row],[SecondaryResource]]</f>
        <v>SplunkDistributable streaming commandSearch head</v>
      </c>
    </row>
    <row r="129" spans="1:8" ht="28.5" customHeight="1">
      <c r="A129" s="26" t="s">
        <v>147</v>
      </c>
      <c r="B129" s="42" t="s">
        <v>235</v>
      </c>
      <c r="C129" s="40" t="s">
        <v>963</v>
      </c>
      <c r="D129" s="55" t="s">
        <v>964</v>
      </c>
      <c r="E129" s="41">
        <v>40</v>
      </c>
      <c r="F129" s="28" t="s">
        <v>965</v>
      </c>
      <c r="H129" s="25" t="str">
        <f>Viewpoints_Statements[[#This Row],[ViewpointName]]&amp;Viewpoints_Statements[[#This Row],[PrimaryResource]]&amp;Viewpoints_Statements[[#This Row],[SecondaryResource]]</f>
        <v>SPLTransactionMemory limitations</v>
      </c>
    </row>
    <row r="130" spans="1:8" ht="28.5" customHeight="1">
      <c r="A130" s="26" t="s">
        <v>66</v>
      </c>
      <c r="B130" s="42" t="s">
        <v>105</v>
      </c>
      <c r="C130" s="40" t="s">
        <v>1213</v>
      </c>
      <c r="D130" s="55" t="s">
        <v>1162</v>
      </c>
      <c r="E130" s="41">
        <v>50</v>
      </c>
      <c r="F130" s="28" t="s">
        <v>1215</v>
      </c>
      <c r="H130" s="25" t="str">
        <f>Viewpoints_Statements[[#This Row],[ViewpointName]]&amp;Viewpoints_Statements[[#This Row],[PrimaryResource]]&amp;Viewpoints_Statements[[#This Row],[SecondaryResource]]</f>
        <v>SplunkSearchSearch string</v>
      </c>
    </row>
    <row r="131" spans="1:8" ht="28.5" customHeight="1">
      <c r="A131" s="26" t="s">
        <v>66</v>
      </c>
      <c r="B131" s="42" t="s">
        <v>105</v>
      </c>
      <c r="C131" s="40" t="s">
        <v>1217</v>
      </c>
      <c r="D131" s="55" t="s">
        <v>1216</v>
      </c>
      <c r="E131" s="41">
        <v>50</v>
      </c>
      <c r="F131" s="28" t="s">
        <v>1215</v>
      </c>
      <c r="H131" s="25" t="str">
        <f>Viewpoints_Statements[[#This Row],[ViewpointName]]&amp;Viewpoints_Statements[[#This Row],[PrimaryResource]]&amp;Viewpoints_Statements[[#This Row],[SecondaryResource]]</f>
        <v>SplunkSearchPipeline</v>
      </c>
    </row>
    <row r="132" spans="1:8" ht="28.5" customHeight="1">
      <c r="A132" s="26" t="s">
        <v>66</v>
      </c>
      <c r="B132" s="42" t="s">
        <v>105</v>
      </c>
      <c r="C132" s="40" t="s">
        <v>1214</v>
      </c>
      <c r="D132" s="42"/>
      <c r="E132" s="41">
        <v>50</v>
      </c>
      <c r="F132" s="28" t="s">
        <v>1215</v>
      </c>
      <c r="H132" s="25" t="str">
        <f>Viewpoints_Statements[[#This Row],[ViewpointName]]&amp;Viewpoints_Statements[[#This Row],[PrimaryResource]]&amp;Viewpoints_Statements[[#This Row],[SecondaryResource]]</f>
        <v>SplunkSearch</v>
      </c>
    </row>
    <row r="133" spans="1:8" ht="28.5" customHeight="1">
      <c r="A133" s="26" t="s">
        <v>66</v>
      </c>
      <c r="B133" s="42" t="s">
        <v>338</v>
      </c>
      <c r="C133" s="40" t="s">
        <v>1087</v>
      </c>
      <c r="D133" s="55" t="s">
        <v>1088</v>
      </c>
      <c r="E133" s="41">
        <v>60</v>
      </c>
      <c r="F133" s="28" t="s">
        <v>163</v>
      </c>
      <c r="H133" s="25" t="str">
        <f>Viewpoints_Statements[[#This Row],[ViewpointName]]&amp;Viewpoints_Statements[[#This Row],[PrimaryResource]]&amp;Viewpoints_Statements[[#This Row],[SecondaryResource]]</f>
        <v>SplunkExtracted fieldSkip steps</v>
      </c>
    </row>
    <row r="134" spans="1:8" ht="28.5" customHeight="1">
      <c r="A134" s="26" t="s">
        <v>66</v>
      </c>
      <c r="B134" s="42" t="s">
        <v>105</v>
      </c>
      <c r="C134" s="40" t="s">
        <v>1163</v>
      </c>
      <c r="D134" s="55" t="s">
        <v>1162</v>
      </c>
      <c r="E134" s="41">
        <v>60</v>
      </c>
      <c r="F134" s="28" t="s">
        <v>159</v>
      </c>
      <c r="H134" s="25" t="str">
        <f>Viewpoints_Statements[[#This Row],[ViewpointName]]&amp;Viewpoints_Statements[[#This Row],[PrimaryResource]]&amp;Viewpoints_Statements[[#This Row],[SecondaryResource]]</f>
        <v>SplunkSearchSearch string</v>
      </c>
    </row>
    <row r="135" spans="1:8" ht="28.5" customHeight="1">
      <c r="A135" s="26" t="s">
        <v>292</v>
      </c>
      <c r="B135" s="42" t="s">
        <v>90</v>
      </c>
      <c r="C135" s="40" t="s">
        <v>408</v>
      </c>
      <c r="D135" s="42" t="s">
        <v>409</v>
      </c>
      <c r="E135" s="41">
        <v>60</v>
      </c>
      <c r="F135" s="28" t="s">
        <v>159</v>
      </c>
      <c r="H135" s="25" t="str">
        <f>Viewpoints_Statements[[#This Row],[ViewpointName]]&amp;Viewpoints_Statements[[#This Row],[PrimaryResource]]&amp;Viewpoints_Statements[[#This Row],[SecondaryResource]]</f>
        <v>Splunk architectureIndexerSearch peers</v>
      </c>
    </row>
    <row r="136" spans="1:8" ht="28.5" customHeight="1">
      <c r="A136" s="26" t="s">
        <v>66</v>
      </c>
      <c r="B136" s="42" t="s">
        <v>370</v>
      </c>
      <c r="C136" s="40" t="s">
        <v>1442</v>
      </c>
      <c r="D136" s="55" t="s">
        <v>158</v>
      </c>
      <c r="E136" s="41">
        <v>60</v>
      </c>
      <c r="F136" s="45" t="s">
        <v>80</v>
      </c>
      <c r="H136" s="25" t="str">
        <f>Viewpoints_Statements[[#This Row],[ViewpointName]]&amp;Viewpoints_Statements[[#This Row],[PrimaryResource]]&amp;Viewpoints_Statements[[#This Row],[SecondaryResource]]</f>
        <v>SplunkField aliasField</v>
      </c>
    </row>
    <row r="137" spans="1:8" ht="28.5" customHeight="1">
      <c r="A137" s="26" t="s">
        <v>147</v>
      </c>
      <c r="B137" s="129" t="s">
        <v>281</v>
      </c>
      <c r="C137" s="40" t="s">
        <v>284</v>
      </c>
      <c r="D137" s="42" t="s">
        <v>142</v>
      </c>
      <c r="E137" s="41">
        <v>60</v>
      </c>
      <c r="F137" s="28" t="s">
        <v>190</v>
      </c>
      <c r="H137" s="25" t="str">
        <f>Viewpoints_Statements[[#This Row],[ViewpointName]]&amp;Viewpoints_Statements[[#This Row],[PrimaryResource]]&amp;Viewpoints_Statements[[#This Row],[SecondaryResource]]</f>
        <v>SPLdedupExample</v>
      </c>
    </row>
    <row r="138" spans="1:8" ht="28.5" customHeight="1">
      <c r="A138" s="26" t="s">
        <v>66</v>
      </c>
      <c r="B138" s="26" t="s">
        <v>90</v>
      </c>
      <c r="C138" s="40" t="s">
        <v>1170</v>
      </c>
      <c r="D138" s="55" t="s">
        <v>1171</v>
      </c>
      <c r="E138" s="41">
        <v>60</v>
      </c>
      <c r="F138" s="28" t="s">
        <v>159</v>
      </c>
      <c r="H138" s="25" t="str">
        <f>Viewpoints_Statements[[#This Row],[ViewpointName]]&amp;Viewpoints_Statements[[#This Row],[PrimaryResource]]&amp;Viewpoints_Statements[[#This Row],[SecondaryResource]]</f>
        <v>SplunkIndexerDefault indexes</v>
      </c>
    </row>
    <row r="139" spans="1:8" ht="28.5" customHeight="1">
      <c r="A139" s="26" t="s">
        <v>147</v>
      </c>
      <c r="B139" s="42" t="s">
        <v>1146</v>
      </c>
      <c r="C139" s="40" t="s">
        <v>1148</v>
      </c>
      <c r="D139" s="55" t="s">
        <v>1147</v>
      </c>
      <c r="E139" s="41">
        <v>60</v>
      </c>
      <c r="F139" s="28" t="s">
        <v>12</v>
      </c>
      <c r="H139" s="25" t="str">
        <f>Viewpoints_Statements[[#This Row],[ViewpointName]]&amp;Viewpoints_Statements[[#This Row],[PrimaryResource]]&amp;Viewpoints_Statements[[#This Row],[SecondaryResource]]</f>
        <v>SPLsortAscending order</v>
      </c>
    </row>
    <row r="140" spans="1:8" ht="28.5" customHeight="1">
      <c r="A140" s="26" t="s">
        <v>174</v>
      </c>
      <c r="B140" s="129" t="s">
        <v>157</v>
      </c>
      <c r="C140" s="40" t="s">
        <v>175</v>
      </c>
      <c r="D140" s="42" t="s">
        <v>176</v>
      </c>
      <c r="E140" s="41">
        <v>63</v>
      </c>
      <c r="F140" s="28" t="s">
        <v>177</v>
      </c>
      <c r="H140" s="25" t="str">
        <f>Viewpoints_Statements[[#This Row],[ViewpointName]]&amp;Viewpoints_Statements[[#This Row],[PrimaryResource]]&amp;Viewpoints_Statements[[#This Row],[SecondaryResource]]</f>
        <v>SPL historyCommandField linkage</v>
      </c>
    </row>
    <row r="141" spans="1:8" ht="28.5" customHeight="1">
      <c r="A141" s="26" t="s">
        <v>174</v>
      </c>
      <c r="B141" s="26" t="s">
        <v>150</v>
      </c>
      <c r="C141" s="40" t="s">
        <v>791</v>
      </c>
      <c r="D141" s="48" t="s">
        <v>792</v>
      </c>
      <c r="E141" s="41">
        <v>63</v>
      </c>
      <c r="F141" s="28" t="s">
        <v>528</v>
      </c>
      <c r="H141" s="25" t="str">
        <f>Viewpoints_Statements[[#This Row],[ViewpointName]]&amp;Viewpoints_Statements[[#This Row],[PrimaryResource]]&amp;Viewpoints_Statements[[#This Row],[SecondaryResource]]</f>
        <v>SPL historyTransforming commandDebugging</v>
      </c>
    </row>
    <row r="142" spans="1:8" ht="28.5" customHeight="1">
      <c r="A142" s="26" t="s">
        <v>147</v>
      </c>
      <c r="B142" s="129" t="s">
        <v>379</v>
      </c>
      <c r="C142" s="40" t="s">
        <v>753</v>
      </c>
      <c r="D142" s="42" t="s">
        <v>754</v>
      </c>
      <c r="E142" s="41">
        <v>63</v>
      </c>
      <c r="F142" s="28" t="s">
        <v>80</v>
      </c>
      <c r="H142" s="25" t="str">
        <f>Viewpoints_Statements[[#This Row],[ViewpointName]]&amp;Viewpoints_Statements[[#This Row],[PrimaryResource]]&amp;Viewpoints_Statements[[#This Row],[SecondaryResource]]</f>
        <v>SPLtableaddtotals</v>
      </c>
    </row>
    <row r="143" spans="1:8" ht="28.5" customHeight="1">
      <c r="A143" s="26" t="s">
        <v>147</v>
      </c>
      <c r="B143" s="129" t="s">
        <v>499</v>
      </c>
      <c r="C143" s="40" t="s">
        <v>502</v>
      </c>
      <c r="D143" s="42" t="s">
        <v>140</v>
      </c>
      <c r="E143" s="41">
        <v>65</v>
      </c>
      <c r="F143" s="28" t="s">
        <v>80</v>
      </c>
      <c r="H143" s="25" t="str">
        <f>Viewpoints_Statements[[#This Row],[ViewpointName]]&amp;Viewpoints_Statements[[#This Row],[PrimaryResource]]&amp;Viewpoints_Statements[[#This Row],[SecondaryResource]]</f>
        <v>SPLoutputlookupSystem</v>
      </c>
    </row>
    <row r="144" spans="1:8" ht="28.5" customHeight="1">
      <c r="A144" s="26" t="s">
        <v>147</v>
      </c>
      <c r="B144" s="129" t="s">
        <v>882</v>
      </c>
      <c r="C144" s="40" t="s">
        <v>887</v>
      </c>
      <c r="D144" s="55" t="s">
        <v>888</v>
      </c>
      <c r="E144" s="41">
        <v>65</v>
      </c>
      <c r="F144" s="28" t="s">
        <v>80</v>
      </c>
      <c r="H144" s="25" t="str">
        <f>Viewpoints_Statements[[#This Row],[ViewpointName]]&amp;Viewpoints_Statements[[#This Row],[PrimaryResource]]&amp;Viewpoints_Statements[[#This Row],[SecondaryResource]]</f>
        <v>SPLstreamstatsLimit</v>
      </c>
    </row>
    <row r="145" spans="1:8" ht="28.5" customHeight="1">
      <c r="A145" s="26" t="s">
        <v>66</v>
      </c>
      <c r="B145" s="129" t="s">
        <v>755</v>
      </c>
      <c r="C145" s="40" t="s">
        <v>1018</v>
      </c>
      <c r="D145" s="55" t="s">
        <v>105</v>
      </c>
      <c r="E145" s="41">
        <v>67</v>
      </c>
      <c r="F145" s="28" t="s">
        <v>190</v>
      </c>
      <c r="H145" s="25" t="str">
        <f>Viewpoints_Statements[[#This Row],[ViewpointName]]&amp;Viewpoints_Statements[[#This Row],[PrimaryResource]]&amp;Viewpoints_Statements[[#This Row],[SecondaryResource]]</f>
        <v>SplunkTagSearch</v>
      </c>
    </row>
    <row r="146" spans="1:8" ht="28.5" customHeight="1">
      <c r="A146" s="26" t="s">
        <v>66</v>
      </c>
      <c r="B146" s="129" t="s">
        <v>235</v>
      </c>
      <c r="C146" s="40" t="s">
        <v>767</v>
      </c>
      <c r="D146" s="42" t="s">
        <v>209</v>
      </c>
      <c r="E146" s="41">
        <v>67</v>
      </c>
      <c r="F146" s="28" t="s">
        <v>163</v>
      </c>
      <c r="H146" s="25" t="str">
        <f>Viewpoints_Statements[[#This Row],[ViewpointName]]&amp;Viewpoints_Statements[[#This Row],[PrimaryResource]]&amp;Viewpoints_Statements[[#This Row],[SecondaryResource]]</f>
        <v>SplunkTransactionPerformance</v>
      </c>
    </row>
    <row r="147" spans="1:8" ht="28.5" customHeight="1">
      <c r="A147" s="26" t="s">
        <v>66</v>
      </c>
      <c r="B147" s="129" t="s">
        <v>370</v>
      </c>
      <c r="C147" s="40" t="s">
        <v>1277</v>
      </c>
      <c r="D147" s="55" t="s">
        <v>310</v>
      </c>
      <c r="E147" s="41">
        <v>67</v>
      </c>
      <c r="F147" s="45" t="s">
        <v>118</v>
      </c>
      <c r="H147" s="25" t="str">
        <f>Viewpoints_Statements[[#This Row],[ViewpointName]]&amp;Viewpoints_Statements[[#This Row],[PrimaryResource]]&amp;Viewpoints_Statements[[#This Row],[SecondaryResource]]</f>
        <v>SplunkField aliasLookup</v>
      </c>
    </row>
    <row r="148" spans="1:8" ht="28.5" customHeight="1">
      <c r="A148" s="26" t="s">
        <v>66</v>
      </c>
      <c r="B148" s="129" t="s">
        <v>310</v>
      </c>
      <c r="C148" s="40" t="s">
        <v>480</v>
      </c>
      <c r="D148" s="42" t="s">
        <v>189</v>
      </c>
      <c r="E148" s="41">
        <v>67</v>
      </c>
      <c r="F148" s="28" t="s">
        <v>80</v>
      </c>
      <c r="H148" s="25" t="str">
        <f>Viewpoints_Statements[[#This Row],[ViewpointName]]&amp;Viewpoints_Statements[[#This Row],[PrimaryResource]]&amp;Viewpoints_Statements[[#This Row],[SecondaryResource]]</f>
        <v>SplunkLookupData</v>
      </c>
    </row>
    <row r="149" spans="1:8" ht="28.5" customHeight="1">
      <c r="A149" s="26" t="s">
        <v>66</v>
      </c>
      <c r="B149" s="129" t="s">
        <v>105</v>
      </c>
      <c r="C149" s="40" t="s">
        <v>590</v>
      </c>
      <c r="D149" s="42" t="s">
        <v>70</v>
      </c>
      <c r="E149" s="41">
        <v>67</v>
      </c>
      <c r="F149" s="28" t="s">
        <v>80</v>
      </c>
      <c r="H149" s="25" t="str">
        <f>Viewpoints_Statements[[#This Row],[ViewpointName]]&amp;Viewpoints_Statements[[#This Row],[PrimaryResource]]&amp;Viewpoints_Statements[[#This Row],[SecondaryResource]]</f>
        <v>SplunkSearchAcceleration</v>
      </c>
    </row>
    <row r="150" spans="1:8" ht="28.5" customHeight="1">
      <c r="A150" s="26" t="s">
        <v>147</v>
      </c>
      <c r="B150" s="129" t="s">
        <v>388</v>
      </c>
      <c r="C150" s="40" t="s">
        <v>389</v>
      </c>
      <c r="D150" s="42"/>
      <c r="E150" s="41">
        <v>67</v>
      </c>
      <c r="F150" s="28" t="s">
        <v>157</v>
      </c>
      <c r="H150" s="25" t="str">
        <f>Viewpoints_Statements[[#This Row],[ViewpointName]]&amp;Viewpoints_Statements[[#This Row],[PrimaryResource]]&amp;Viewpoints_Statements[[#This Row],[SecondaryResource]]</f>
        <v>SPLgeostats</v>
      </c>
    </row>
    <row r="151" spans="1:8" ht="28.5" customHeight="1">
      <c r="A151" s="26" t="s">
        <v>66</v>
      </c>
      <c r="B151" s="129" t="s">
        <v>204</v>
      </c>
      <c r="C151" s="40" t="s">
        <v>692</v>
      </c>
      <c r="D151" s="42" t="s">
        <v>693</v>
      </c>
      <c r="E151" s="41">
        <v>68</v>
      </c>
      <c r="F151" s="28" t="s">
        <v>130</v>
      </c>
      <c r="H151" s="25" t="str">
        <f>Viewpoints_Statements[[#This Row],[ViewpointName]]&amp;Viewpoints_Statements[[#This Row],[PrimaryResource]]&amp;Viewpoints_Statements[[#This Row],[SecondaryResource]]</f>
        <v>SplunkSplunk eventHost</v>
      </c>
    </row>
    <row r="152" spans="1:8" ht="28.5" customHeight="1">
      <c r="A152" s="26" t="s">
        <v>66</v>
      </c>
      <c r="B152" s="129" t="s">
        <v>310</v>
      </c>
      <c r="C152" s="40" t="s">
        <v>464</v>
      </c>
      <c r="D152" s="42" t="s">
        <v>60</v>
      </c>
      <c r="E152" s="41">
        <v>68</v>
      </c>
      <c r="F152" s="28" t="s">
        <v>80</v>
      </c>
      <c r="H152" s="25" t="str">
        <f>Viewpoints_Statements[[#This Row],[ViewpointName]]&amp;Viewpoints_Statements[[#This Row],[PrimaryResource]]&amp;Viewpoints_Statements[[#This Row],[SecondaryResource]]</f>
        <v>SplunkLookupAPI</v>
      </c>
    </row>
    <row r="153" spans="1:8" ht="28.5" customHeight="1">
      <c r="A153" s="26" t="s">
        <v>66</v>
      </c>
      <c r="B153" s="26" t="s">
        <v>205</v>
      </c>
      <c r="C153" s="40" t="s">
        <v>214</v>
      </c>
      <c r="D153" s="42" t="s">
        <v>215</v>
      </c>
      <c r="E153" s="41">
        <v>70</v>
      </c>
      <c r="F153" s="28" t="s">
        <v>12</v>
      </c>
      <c r="H153" s="25" t="str">
        <f>Viewpoints_Statements[[#This Row],[ViewpointName]]&amp;Viewpoints_Statements[[#This Row],[PrimaryResource]]&amp;Viewpoints_Statements[[#This Row],[SecondaryResource]]</f>
        <v>SplunkDashboardXML</v>
      </c>
    </row>
    <row r="154" spans="1:8" ht="28.5" customHeight="1">
      <c r="A154" s="26" t="s">
        <v>66</v>
      </c>
      <c r="B154" s="129" t="s">
        <v>150</v>
      </c>
      <c r="C154" s="43" t="s">
        <v>782</v>
      </c>
      <c r="D154" s="42" t="s">
        <v>783</v>
      </c>
      <c r="E154" s="41">
        <v>70</v>
      </c>
      <c r="F154" s="28" t="s">
        <v>80</v>
      </c>
      <c r="H154" s="25" t="str">
        <f>Viewpoints_Statements[[#This Row],[ViewpointName]]&amp;Viewpoints_Statements[[#This Row],[PrimaryResource]]&amp;Viewpoints_Statements[[#This Row],[SecondaryResource]]</f>
        <v>SplunkTransforming commandx-axis</v>
      </c>
    </row>
    <row r="155" spans="1:8" ht="28.5" customHeight="1">
      <c r="A155" s="26" t="s">
        <v>66</v>
      </c>
      <c r="B155" s="129" t="s">
        <v>841</v>
      </c>
      <c r="C155" s="40" t="s">
        <v>1075</v>
      </c>
      <c r="D155" s="55" t="s">
        <v>1073</v>
      </c>
      <c r="E155" s="41">
        <v>70</v>
      </c>
      <c r="F155" s="28" t="s">
        <v>155</v>
      </c>
      <c r="H155" s="25" t="str">
        <f>Viewpoints_Statements[[#This Row],[ViewpointName]]&amp;Viewpoints_Statements[[#This Row],[PrimaryResource]]&amp;Viewpoints_Statements[[#This Row],[SecondaryResource]]</f>
        <v>SplunkWorkflow actionWebsite forms</v>
      </c>
    </row>
    <row r="156" spans="1:8" ht="28.5" customHeight="1">
      <c r="A156" s="26" t="s">
        <v>66</v>
      </c>
      <c r="B156" s="26" t="s">
        <v>169</v>
      </c>
      <c r="C156" s="40" t="s">
        <v>763</v>
      </c>
      <c r="D156" s="42" t="s">
        <v>764</v>
      </c>
      <c r="E156" s="41">
        <v>70</v>
      </c>
      <c r="F156" s="28" t="s">
        <v>12</v>
      </c>
      <c r="H156" s="25" t="str">
        <f>Viewpoints_Statements[[#This Row],[ViewpointName]]&amp;Viewpoints_Statements[[#This Row],[PrimaryResource]]&amp;Viewpoints_Statements[[#This Row],[SecondaryResource]]</f>
        <v>SplunkTimestampTimezone</v>
      </c>
    </row>
    <row r="157" spans="1:8" ht="28.5" customHeight="1">
      <c r="A157" s="26" t="s">
        <v>66</v>
      </c>
      <c r="B157" s="26" t="s">
        <v>157</v>
      </c>
      <c r="C157" s="40" t="s">
        <v>168</v>
      </c>
      <c r="D157" s="42" t="s">
        <v>169</v>
      </c>
      <c r="E157" s="41">
        <v>70</v>
      </c>
      <c r="F157" s="28" t="s">
        <v>80</v>
      </c>
      <c r="H157" s="25" t="str">
        <f>Viewpoints_Statements[[#This Row],[ViewpointName]]&amp;Viewpoints_Statements[[#This Row],[PrimaryResource]]&amp;Viewpoints_Statements[[#This Row],[SecondaryResource]]</f>
        <v>SplunkCommandTimestamp</v>
      </c>
    </row>
    <row r="158" spans="1:8" ht="28.5" customHeight="1">
      <c r="A158" s="26" t="s">
        <v>66</v>
      </c>
      <c r="B158" s="26" t="s">
        <v>641</v>
      </c>
      <c r="C158" s="40" t="s">
        <v>643</v>
      </c>
      <c r="D158" s="42" t="s">
        <v>644</v>
      </c>
      <c r="E158" s="41">
        <v>70</v>
      </c>
      <c r="F158" s="28" t="s">
        <v>12</v>
      </c>
      <c r="H158" s="25" t="str">
        <f>Viewpoints_Statements[[#This Row],[ViewpointName]]&amp;Viewpoints_Statements[[#This Row],[PrimaryResource]]&amp;Viewpoints_Statements[[#This Row],[SecondaryResource]]</f>
        <v>SplunkSmart search modeTimeline</v>
      </c>
    </row>
    <row r="159" spans="1:8" ht="28.5" customHeight="1">
      <c r="A159" s="26" t="s">
        <v>174</v>
      </c>
      <c r="B159" s="26" t="s">
        <v>876</v>
      </c>
      <c r="C159" s="40" t="s">
        <v>894</v>
      </c>
      <c r="D159" s="42" t="s">
        <v>882</v>
      </c>
      <c r="E159" s="41">
        <v>70</v>
      </c>
      <c r="F159" s="28" t="s">
        <v>190</v>
      </c>
      <c r="H159" s="25" t="str">
        <f>Viewpoints_Statements[[#This Row],[ViewpointName]]&amp;Viewpoints_Statements[[#This Row],[PrimaryResource]]&amp;Viewpoints_Statements[[#This Row],[SecondaryResource]]</f>
        <v>SPL historyResult modificationstreamstats</v>
      </c>
    </row>
    <row r="160" spans="1:8" ht="28.5" customHeight="1">
      <c r="A160" s="26" t="s">
        <v>66</v>
      </c>
      <c r="B160" s="26" t="s">
        <v>207</v>
      </c>
      <c r="C160" s="40" t="s">
        <v>539</v>
      </c>
      <c r="D160" s="42" t="s">
        <v>82</v>
      </c>
      <c r="E160" s="41">
        <v>70</v>
      </c>
      <c r="F160" s="48" t="s">
        <v>86</v>
      </c>
      <c r="H160" s="25" t="str">
        <f>Viewpoints_Statements[[#This Row],[ViewpointName]]&amp;Viewpoints_Statements[[#This Row],[PrimaryResource]]&amp;Viewpoints_Statements[[#This Row],[SecondaryResource]]</f>
        <v>SplunkReportPermission</v>
      </c>
    </row>
    <row r="161" spans="1:8" ht="28.5" customHeight="1">
      <c r="A161" s="26" t="s">
        <v>66</v>
      </c>
      <c r="B161" s="26" t="s">
        <v>370</v>
      </c>
      <c r="C161" s="40" t="s">
        <v>1443</v>
      </c>
      <c r="D161" s="55" t="s">
        <v>1290</v>
      </c>
      <c r="E161" s="41">
        <v>70</v>
      </c>
      <c r="F161" s="48" t="s">
        <v>946</v>
      </c>
      <c r="H161" s="25" t="str">
        <f>Viewpoints_Statements[[#This Row],[ViewpointName]]&amp;Viewpoints_Statements[[#This Row],[PrimaryResource]]&amp;Viewpoints_Statements[[#This Row],[SecondaryResource]]</f>
        <v>SplunkField aliasOverwrite field values</v>
      </c>
    </row>
    <row r="162" spans="1:8" ht="28.5" customHeight="1">
      <c r="A162" s="26" t="s">
        <v>66</v>
      </c>
      <c r="B162" s="26" t="s">
        <v>584</v>
      </c>
      <c r="C162" s="40" t="s">
        <v>719</v>
      </c>
      <c r="D162" s="42" t="s">
        <v>286</v>
      </c>
      <c r="E162" s="41">
        <v>70</v>
      </c>
      <c r="F162" s="28" t="s">
        <v>12</v>
      </c>
      <c r="H162" s="25" t="str">
        <f>Viewpoints_Statements[[#This Row],[ViewpointName]]&amp;Viewpoints_Statements[[#This Row],[PrimaryResource]]&amp;Viewpoints_Statements[[#This Row],[SecondaryResource]]</f>
        <v>SplunkSubsearchOrder</v>
      </c>
    </row>
    <row r="163" spans="1:8" ht="28.5" customHeight="1">
      <c r="A163" s="26" t="s">
        <v>66</v>
      </c>
      <c r="B163" s="42" t="s">
        <v>323</v>
      </c>
      <c r="C163" s="40" t="s">
        <v>1035</v>
      </c>
      <c r="D163" s="55" t="s">
        <v>483</v>
      </c>
      <c r="E163" s="41">
        <v>70</v>
      </c>
      <c r="F163" s="28" t="s">
        <v>973</v>
      </c>
      <c r="H163" s="25" t="str">
        <f>Viewpoints_Statements[[#This Row],[ViewpointName]]&amp;Viewpoints_Statements[[#This Row],[PrimaryResource]]&amp;Viewpoints_Statements[[#This Row],[SecondaryResource]]</f>
        <v>SplunkEvent typeMacros</v>
      </c>
    </row>
    <row r="164" spans="1:8" ht="28.5" customHeight="1">
      <c r="A164" s="26" t="s">
        <v>66</v>
      </c>
      <c r="B164" s="26" t="s">
        <v>147</v>
      </c>
      <c r="C164" s="40" t="s">
        <v>654</v>
      </c>
      <c r="D164" s="42" t="s">
        <v>653</v>
      </c>
      <c r="E164" s="41">
        <v>70</v>
      </c>
      <c r="F164" s="28" t="s">
        <v>190</v>
      </c>
      <c r="H164" s="25" t="str">
        <f>Viewpoints_Statements[[#This Row],[ViewpointName]]&amp;Viewpoints_Statements[[#This Row],[PrimaryResource]]&amp;Viewpoints_Statements[[#This Row],[SecondaryResource]]</f>
        <v>SplunkSPLLogical operation</v>
      </c>
    </row>
    <row r="165" spans="1:8" ht="28.5" customHeight="1">
      <c r="A165" s="26" t="s">
        <v>66</v>
      </c>
      <c r="B165" s="26" t="s">
        <v>235</v>
      </c>
      <c r="C165" s="40" t="s">
        <v>927</v>
      </c>
      <c r="D165" s="55" t="s">
        <v>926</v>
      </c>
      <c r="E165" s="41">
        <v>70</v>
      </c>
      <c r="F165" s="28" t="s">
        <v>130</v>
      </c>
      <c r="H165" s="25" t="str">
        <f>Viewpoints_Statements[[#This Row],[ViewpointName]]&amp;Viewpoints_Statements[[#This Row],[PrimaryResource]]&amp;Viewpoints_Statements[[#This Row],[SecondaryResource]]</f>
        <v>SplunkTransactioneventcount</v>
      </c>
    </row>
    <row r="166" spans="1:8" ht="28.5" customHeight="1">
      <c r="A166" s="26" t="s">
        <v>66</v>
      </c>
      <c r="B166" s="26" t="s">
        <v>841</v>
      </c>
      <c r="C166" s="40" t="s">
        <v>1064</v>
      </c>
      <c r="D166" s="55" t="s">
        <v>323</v>
      </c>
      <c r="E166" s="41">
        <v>70</v>
      </c>
      <c r="F166" s="28" t="s">
        <v>80</v>
      </c>
      <c r="H166" s="25" t="str">
        <f>Viewpoints_Statements[[#This Row],[ViewpointName]]&amp;Viewpoints_Statements[[#This Row],[PrimaryResource]]&amp;Viewpoints_Statements[[#This Row],[SecondaryResource]]</f>
        <v>SplunkWorkflow actionEvent type</v>
      </c>
    </row>
    <row r="167" spans="1:8" ht="28.5" customHeight="1">
      <c r="A167" s="26" t="s">
        <v>66</v>
      </c>
      <c r="B167" s="129" t="s">
        <v>338</v>
      </c>
      <c r="C167" s="40" t="s">
        <v>1089</v>
      </c>
      <c r="D167" s="55" t="s">
        <v>1084</v>
      </c>
      <c r="E167" s="41">
        <v>70</v>
      </c>
      <c r="F167" s="28" t="s">
        <v>1090</v>
      </c>
      <c r="H167" s="25" t="str">
        <f>Viewpoints_Statements[[#This Row],[ViewpointName]]&amp;Viewpoints_Statements[[#This Row],[PrimaryResource]]&amp;Viewpoints_Statements[[#This Row],[SecondaryResource]]</f>
        <v>SplunkExtracted fieldDelimiter</v>
      </c>
    </row>
    <row r="168" spans="1:8" ht="28.5" customHeight="1">
      <c r="A168" s="26" t="s">
        <v>66</v>
      </c>
      <c r="B168" s="129" t="s">
        <v>1080</v>
      </c>
      <c r="C168" s="40" t="s">
        <v>1092</v>
      </c>
      <c r="D168" s="55" t="s">
        <v>1084</v>
      </c>
      <c r="E168" s="41">
        <v>70</v>
      </c>
      <c r="F168" s="28" t="s">
        <v>266</v>
      </c>
      <c r="H168" s="25" t="str">
        <f>Viewpoints_Statements[[#This Row],[ViewpointName]]&amp;Viewpoints_Statements[[#This Row],[PrimaryResource]]&amp;Viewpoints_Statements[[#This Row],[SecondaryResource]]</f>
        <v>SplunkField extractorDelimiter</v>
      </c>
    </row>
    <row r="169" spans="1:8" ht="28.5" customHeight="1">
      <c r="A169" s="26" t="s">
        <v>66</v>
      </c>
      <c r="B169" s="129" t="s">
        <v>1080</v>
      </c>
      <c r="C169" s="40" t="s">
        <v>1089</v>
      </c>
      <c r="D169" s="55" t="s">
        <v>1084</v>
      </c>
      <c r="E169" s="41">
        <v>70</v>
      </c>
      <c r="F169" s="28" t="s">
        <v>1090</v>
      </c>
      <c r="H169" s="25" t="str">
        <f>Viewpoints_Statements[[#This Row],[ViewpointName]]&amp;Viewpoints_Statements[[#This Row],[PrimaryResource]]&amp;Viewpoints_Statements[[#This Row],[SecondaryResource]]</f>
        <v>SplunkField extractorDelimiter</v>
      </c>
    </row>
    <row r="170" spans="1:8" ht="28.5" customHeight="1">
      <c r="A170" s="26" t="s">
        <v>66</v>
      </c>
      <c r="B170" s="129" t="s">
        <v>230</v>
      </c>
      <c r="C170" s="40" t="s">
        <v>239</v>
      </c>
      <c r="D170" s="42" t="s">
        <v>240</v>
      </c>
      <c r="E170" s="41">
        <v>70</v>
      </c>
      <c r="F170" s="28" t="s">
        <v>157</v>
      </c>
      <c r="H170" s="25" t="str">
        <f>Viewpoints_Statements[[#This Row],[ViewpointName]]&amp;Viewpoints_Statements[[#This Row],[PrimaryResource]]&amp;Viewpoints_Statements[[#This Row],[SecondaryResource]]</f>
        <v>SplunkData modeldatamodel</v>
      </c>
    </row>
    <row r="171" spans="1:8" ht="28.5" customHeight="1">
      <c r="A171" s="26" t="s">
        <v>66</v>
      </c>
      <c r="B171" s="129" t="s">
        <v>326</v>
      </c>
      <c r="C171" s="40" t="s">
        <v>411</v>
      </c>
      <c r="D171" s="42" t="s">
        <v>340</v>
      </c>
      <c r="E171" s="41">
        <v>70</v>
      </c>
      <c r="F171" s="45" t="s">
        <v>340</v>
      </c>
      <c r="H171" s="25" t="str">
        <f>Viewpoints_Statements[[#This Row],[ViewpointName]]&amp;Viewpoints_Statements[[#This Row],[PrimaryResource]]&amp;Viewpoints_Statements[[#This Row],[SecondaryResource]]</f>
        <v>SplunkInteresting fieldsCreation</v>
      </c>
    </row>
    <row r="172" spans="1:8" ht="28.5" customHeight="1">
      <c r="A172" s="26" t="s">
        <v>66</v>
      </c>
      <c r="B172" s="129" t="s">
        <v>755</v>
      </c>
      <c r="C172" s="40" t="s">
        <v>1191</v>
      </c>
      <c r="D172" s="55" t="s">
        <v>818</v>
      </c>
      <c r="E172" s="41">
        <v>70</v>
      </c>
      <c r="F172" s="28" t="s">
        <v>12</v>
      </c>
      <c r="H172" s="25" t="str">
        <f>Viewpoints_Statements[[#This Row],[ViewpointName]]&amp;Viewpoints_Statements[[#This Row],[PrimaryResource]]&amp;Viewpoints_Statements[[#This Row],[SecondaryResource]]</f>
        <v>SplunkTagCase sensitivity</v>
      </c>
    </row>
    <row r="173" spans="1:8" ht="28.5" customHeight="1">
      <c r="A173" s="26" t="s">
        <v>66</v>
      </c>
      <c r="B173" s="129" t="s">
        <v>338</v>
      </c>
      <c r="C173" s="40" t="s">
        <v>1082</v>
      </c>
      <c r="D173" s="42" t="s">
        <v>156</v>
      </c>
      <c r="E173" s="41">
        <v>70</v>
      </c>
      <c r="F173" s="28" t="s">
        <v>190</v>
      </c>
      <c r="H173" s="25" t="str">
        <f>Viewpoints_Statements[[#This Row],[ViewpointName]]&amp;Viewpoints_Statements[[#This Row],[PrimaryResource]]&amp;Viewpoints_Statements[[#This Row],[SecondaryResource]]</f>
        <v>SplunkExtracted fieldCalculated field</v>
      </c>
    </row>
    <row r="174" spans="1:8" ht="28.5" customHeight="1">
      <c r="A174" s="26" t="s">
        <v>66</v>
      </c>
      <c r="B174" s="129" t="s">
        <v>160</v>
      </c>
      <c r="C174" s="40" t="s">
        <v>319</v>
      </c>
      <c r="D174" s="42"/>
      <c r="E174" s="41">
        <v>70</v>
      </c>
      <c r="F174" s="48" t="s">
        <v>142</v>
      </c>
      <c r="H174" s="25" t="str">
        <f>Viewpoints_Statements[[#This Row],[ViewpointName]]&amp;Viewpoints_Statements[[#This Row],[PrimaryResource]]&amp;Viewpoints_Statements[[#This Row],[SecondaryResource]]</f>
        <v>Splunkeval expression</v>
      </c>
    </row>
    <row r="175" spans="1:8" ht="28.5" customHeight="1">
      <c r="A175" s="26" t="s">
        <v>147</v>
      </c>
      <c r="B175" s="129" t="s">
        <v>451</v>
      </c>
      <c r="C175" s="40" t="s">
        <v>452</v>
      </c>
      <c r="D175" s="42"/>
      <c r="E175" s="41">
        <v>70</v>
      </c>
      <c r="F175" s="48" t="s">
        <v>69</v>
      </c>
      <c r="H175" s="25" t="str">
        <f>Viewpoints_Statements[[#This Row],[ViewpointName]]&amp;Viewpoints_Statements[[#This Row],[PrimaryResource]]&amp;Viewpoints_Statements[[#This Row],[SecondaryResource]]</f>
        <v>SPLlimit</v>
      </c>
    </row>
    <row r="176" spans="1:8" ht="28.5" customHeight="1">
      <c r="A176" s="26" t="s">
        <v>66</v>
      </c>
      <c r="B176" s="129" t="s">
        <v>1399</v>
      </c>
      <c r="C176" s="40" t="s">
        <v>1400</v>
      </c>
      <c r="D176" s="55" t="s">
        <v>792</v>
      </c>
      <c r="E176" s="41">
        <v>70</v>
      </c>
      <c r="F176" s="48" t="s">
        <v>69</v>
      </c>
      <c r="H176" s="25" t="str">
        <f>Viewpoints_Statements[[#This Row],[ViewpointName]]&amp;Viewpoints_Statements[[#This Row],[PrimaryResource]]&amp;Viewpoints_Statements[[#This Row],[SecondaryResource]]</f>
        <v>SplunkmakeresultsDebugging</v>
      </c>
    </row>
    <row r="177" spans="1:8" ht="28.5" customHeight="1">
      <c r="A177" s="26" t="s">
        <v>66</v>
      </c>
      <c r="B177" s="129" t="s">
        <v>1401</v>
      </c>
      <c r="C177" s="40" t="s">
        <v>1403</v>
      </c>
      <c r="D177" s="55" t="s">
        <v>1404</v>
      </c>
      <c r="E177" s="41">
        <v>70</v>
      </c>
      <c r="F177" s="48" t="s">
        <v>12</v>
      </c>
      <c r="H177" s="25" t="str">
        <f>Viewpoints_Statements[[#This Row],[ViewpointName]]&amp;Viewpoints_Statements[[#This Row],[PrimaryResource]]&amp;Viewpoints_Statements[[#This Row],[SecondaryResource]]</f>
        <v>Splunkfieldsummarymaxvalue</v>
      </c>
    </row>
    <row r="178" spans="1:8" ht="28.5" customHeight="1">
      <c r="A178" s="26" t="s">
        <v>147</v>
      </c>
      <c r="B178" s="129" t="s">
        <v>1407</v>
      </c>
      <c r="C178" s="40" t="s">
        <v>1413</v>
      </c>
      <c r="D178" s="55" t="s">
        <v>160</v>
      </c>
      <c r="E178" s="41">
        <v>70</v>
      </c>
      <c r="F178" s="28" t="s">
        <v>80</v>
      </c>
      <c r="H178" s="25" t="str">
        <f>Viewpoints_Statements[[#This Row],[ViewpointName]]&amp;Viewpoints_Statements[[#This Row],[PrimaryResource]]&amp;Viewpoints_Statements[[#This Row],[SecondaryResource]]</f>
        <v>SPLspatheval expression</v>
      </c>
    </row>
    <row r="179" spans="1:8" ht="28.5" customHeight="1">
      <c r="A179" s="26" t="s">
        <v>147</v>
      </c>
      <c r="B179" s="26" t="s">
        <v>160</v>
      </c>
      <c r="C179" s="40" t="s">
        <v>320</v>
      </c>
      <c r="D179" s="42" t="s">
        <v>184</v>
      </c>
      <c r="E179" s="41">
        <v>71</v>
      </c>
      <c r="F179" s="28" t="s">
        <v>12</v>
      </c>
      <c r="H179" s="25" t="str">
        <f>Viewpoints_Statements[[#This Row],[ViewpointName]]&amp;Viewpoints_Statements[[#This Row],[PrimaryResource]]&amp;Viewpoints_Statements[[#This Row],[SecondaryResource]]</f>
        <v>SPLeval expressionSearch head</v>
      </c>
    </row>
    <row r="180" spans="1:8" ht="28.5" customHeight="1">
      <c r="A180" s="26" t="s">
        <v>66</v>
      </c>
      <c r="B180" s="129" t="s">
        <v>530</v>
      </c>
      <c r="C180" s="40" t="s">
        <v>537</v>
      </c>
      <c r="D180" s="42" t="s">
        <v>536</v>
      </c>
      <c r="E180" s="41">
        <v>71</v>
      </c>
      <c r="F180" s="28" t="s">
        <v>80</v>
      </c>
      <c r="H180" s="25" t="str">
        <f>Viewpoints_Statements[[#This Row],[ViewpointName]]&amp;Viewpoints_Statements[[#This Row],[PrimaryResource]]&amp;Viewpoints_Statements[[#This Row],[SecondaryResource]]</f>
        <v>SplunkScheduled reportSchedule window</v>
      </c>
    </row>
    <row r="181" spans="1:8" ht="28.5" customHeight="1">
      <c r="A181" s="26" t="s">
        <v>66</v>
      </c>
      <c r="B181" s="26" t="s">
        <v>205</v>
      </c>
      <c r="C181" s="40" t="s">
        <v>218</v>
      </c>
      <c r="D181" s="42" t="s">
        <v>205</v>
      </c>
      <c r="E181" s="41">
        <v>71</v>
      </c>
      <c r="F181" s="28" t="s">
        <v>80</v>
      </c>
      <c r="H181" s="25" t="str">
        <f>Viewpoints_Statements[[#This Row],[ViewpointName]]&amp;Viewpoints_Statements[[#This Row],[PrimaryResource]]&amp;Viewpoints_Statements[[#This Row],[SecondaryResource]]</f>
        <v>SplunkDashboardDashboard</v>
      </c>
    </row>
    <row r="182" spans="1:8" ht="28.5" customHeight="1">
      <c r="A182" s="26" t="s">
        <v>147</v>
      </c>
      <c r="B182" s="26" t="s">
        <v>882</v>
      </c>
      <c r="C182" s="40" t="s">
        <v>885</v>
      </c>
      <c r="D182" s="55" t="s">
        <v>886</v>
      </c>
      <c r="E182" s="41">
        <v>72</v>
      </c>
      <c r="F182" s="28" t="s">
        <v>190</v>
      </c>
      <c r="H182" s="25" t="str">
        <f>Viewpoints_Statements[[#This Row],[ViewpointName]]&amp;Viewpoints_Statements[[#This Row],[PrimaryResource]]&amp;Viewpoints_Statements[[#This Row],[SecondaryResource]]</f>
        <v>SPLstreamstatsUsefulness</v>
      </c>
    </row>
    <row r="183" spans="1:8" ht="28.5" customHeight="1">
      <c r="A183" s="26" t="s">
        <v>66</v>
      </c>
      <c r="B183" s="129" t="s">
        <v>108</v>
      </c>
      <c r="C183" s="40" t="s">
        <v>548</v>
      </c>
      <c r="D183" s="42" t="s">
        <v>77</v>
      </c>
      <c r="E183" s="41">
        <v>72</v>
      </c>
      <c r="F183" s="28" t="s">
        <v>12</v>
      </c>
      <c r="H183" s="25" t="str">
        <f>Viewpoints_Statements[[#This Row],[ViewpointName]]&amp;Viewpoints_Statements[[#This Row],[PrimaryResource]]&amp;Viewpoints_Statements[[#This Row],[SecondaryResource]]</f>
        <v>SplunkScheduleTime</v>
      </c>
    </row>
    <row r="184" spans="1:8" ht="28.5" customHeight="1">
      <c r="A184" s="26" t="s">
        <v>66</v>
      </c>
      <c r="B184" s="42" t="s">
        <v>263</v>
      </c>
      <c r="C184" s="40" t="s">
        <v>267</v>
      </c>
      <c r="D184" s="42" t="s">
        <v>72</v>
      </c>
      <c r="E184" s="41">
        <v>73</v>
      </c>
      <c r="F184" s="45" t="s">
        <v>172</v>
      </c>
      <c r="H184" s="25" t="str">
        <f>Viewpoints_Statements[[#This Row],[ViewpointName]]&amp;Viewpoints_Statements[[#This Row],[PrimaryResource]]&amp;Viewpoints_Statements[[#This Row],[SecondaryResource]]</f>
        <v>SplunkData summarySummary index</v>
      </c>
    </row>
    <row r="185" spans="1:8" ht="28.5" customHeight="1">
      <c r="A185" s="26" t="s">
        <v>66</v>
      </c>
      <c r="B185" s="42" t="s">
        <v>70</v>
      </c>
      <c r="C185" s="40" t="s">
        <v>1152</v>
      </c>
      <c r="D185" s="55" t="s">
        <v>1153</v>
      </c>
      <c r="E185" s="41">
        <v>73</v>
      </c>
      <c r="F185" s="28" t="s">
        <v>1154</v>
      </c>
      <c r="H185" s="25" t="str">
        <f>Viewpoints_Statements[[#This Row],[ViewpointName]]&amp;Viewpoints_Statements[[#This Row],[PrimaryResource]]&amp;Viewpoints_Statements[[#This Row],[SecondaryResource]]</f>
        <v>SplunkAccelerationSummarized period</v>
      </c>
    </row>
    <row r="186" spans="1:8" ht="28.5" customHeight="1">
      <c r="A186" s="26" t="s">
        <v>66</v>
      </c>
      <c r="B186" s="42" t="s">
        <v>72</v>
      </c>
      <c r="C186" s="40" t="s">
        <v>733</v>
      </c>
      <c r="D186" s="42" t="s">
        <v>252</v>
      </c>
      <c r="E186" s="41">
        <v>73</v>
      </c>
      <c r="F186" s="45" t="s">
        <v>80</v>
      </c>
      <c r="H186" s="25" t="str">
        <f>Viewpoints_Statements[[#This Row],[ViewpointName]]&amp;Viewpoints_Statements[[#This Row],[PrimaryResource]]&amp;Viewpoints_Statements[[#This Row],[SecondaryResource]]</f>
        <v>SplunkSummary indexShare</v>
      </c>
    </row>
    <row r="187" spans="1:8" ht="28.5" customHeight="1">
      <c r="A187" s="26" t="s">
        <v>66</v>
      </c>
      <c r="B187" s="42" t="s">
        <v>158</v>
      </c>
      <c r="C187" s="40" t="s">
        <v>350</v>
      </c>
      <c r="D187" s="42" t="s">
        <v>351</v>
      </c>
      <c r="E187" s="41">
        <v>73</v>
      </c>
      <c r="F187" s="45" t="s">
        <v>163</v>
      </c>
      <c r="H187" s="25" t="str">
        <f>Viewpoints_Statements[[#This Row],[ViewpointName]]&amp;Viewpoints_Statements[[#This Row],[PrimaryResource]]&amp;Viewpoints_Statements[[#This Row],[SecondaryResource]]</f>
        <v>SplunkFieldSearch time field</v>
      </c>
    </row>
    <row r="188" spans="1:8" ht="28.5" customHeight="1">
      <c r="A188" s="26" t="s">
        <v>66</v>
      </c>
      <c r="B188" s="42" t="s">
        <v>150</v>
      </c>
      <c r="C188" s="40" t="s">
        <v>779</v>
      </c>
      <c r="D188" s="42" t="s">
        <v>503</v>
      </c>
      <c r="E188" s="41">
        <v>73</v>
      </c>
      <c r="F188" s="28" t="s">
        <v>80</v>
      </c>
      <c r="H188" s="25" t="str">
        <f>Viewpoints_Statements[[#This Row],[ViewpointName]]&amp;Viewpoints_Statements[[#This Row],[PrimaryResource]]&amp;Viewpoints_Statements[[#This Row],[SecondaryResource]]</f>
        <v>SplunkTransforming commandover</v>
      </c>
    </row>
    <row r="189" spans="1:8" ht="28.5" customHeight="1">
      <c r="A189" s="26" t="s">
        <v>147</v>
      </c>
      <c r="B189" s="42" t="s">
        <v>235</v>
      </c>
      <c r="C189" s="40" t="s">
        <v>948</v>
      </c>
      <c r="D189" s="55" t="s">
        <v>947</v>
      </c>
      <c r="E189" s="41">
        <v>73</v>
      </c>
      <c r="F189" s="28" t="s">
        <v>946</v>
      </c>
      <c r="H189" s="25" t="str">
        <f>Viewpoints_Statements[[#This Row],[ViewpointName]]&amp;Viewpoints_Statements[[#This Row],[PrimaryResource]]&amp;Viewpoints_Statements[[#This Row],[SecondaryResource]]</f>
        <v>SPLTransactionmaxpause</v>
      </c>
    </row>
    <row r="190" spans="1:8" ht="28.5" customHeight="1">
      <c r="A190" s="26" t="s">
        <v>66</v>
      </c>
      <c r="B190" s="42" t="s">
        <v>16</v>
      </c>
      <c r="C190" s="40" t="s">
        <v>89</v>
      </c>
      <c r="D190" s="42" t="s">
        <v>90</v>
      </c>
      <c r="E190" s="41">
        <v>73</v>
      </c>
      <c r="F190" s="28" t="s">
        <v>80</v>
      </c>
      <c r="H190" s="25" t="str">
        <f>Viewpoints_Statements[[#This Row],[ViewpointName]]&amp;Viewpoints_Statements[[#This Row],[PrimaryResource]]&amp;Viewpoints_Statements[[#This Row],[SecondaryResource]]</f>
        <v>SplunkActionIndexer</v>
      </c>
    </row>
    <row r="191" spans="1:8" ht="28.5" customHeight="1">
      <c r="A191" s="26" t="s">
        <v>66</v>
      </c>
      <c r="B191" s="42" t="s">
        <v>841</v>
      </c>
      <c r="C191" s="40" t="s">
        <v>846</v>
      </c>
      <c r="D191" s="42" t="s">
        <v>847</v>
      </c>
      <c r="E191" s="41">
        <v>73</v>
      </c>
      <c r="F191" s="28" t="s">
        <v>190</v>
      </c>
      <c r="H191" s="25" t="str">
        <f>Viewpoints_Statements[[#This Row],[ViewpointName]]&amp;Viewpoints_Statements[[#This Row],[PrimaryResource]]&amp;Viewpoints_Statements[[#This Row],[SecondaryResource]]</f>
        <v>SplunkWorkflow actionHTTP</v>
      </c>
    </row>
    <row r="192" spans="1:8" ht="28.5" customHeight="1">
      <c r="A192" s="26" t="s">
        <v>147</v>
      </c>
      <c r="B192" s="129" t="s">
        <v>158</v>
      </c>
      <c r="C192" s="40" t="s">
        <v>367</v>
      </c>
      <c r="D192" s="42" t="s">
        <v>368</v>
      </c>
      <c r="E192" s="41">
        <v>73</v>
      </c>
      <c r="F192" s="28" t="s">
        <v>172</v>
      </c>
      <c r="H192" s="25" t="str">
        <f>Viewpoints_Statements[[#This Row],[ViewpointName]]&amp;Viewpoints_Statements[[#This Row],[PrimaryResource]]&amp;Viewpoints_Statements[[#This Row],[SecondaryResource]]</f>
        <v>SPLFielddate_*</v>
      </c>
    </row>
    <row r="193" spans="1:8" ht="28.5" customHeight="1">
      <c r="A193" s="26" t="s">
        <v>66</v>
      </c>
      <c r="B193" s="129" t="s">
        <v>344</v>
      </c>
      <c r="C193" s="40" t="s">
        <v>374</v>
      </c>
      <c r="D193" s="42" t="s">
        <v>157</v>
      </c>
      <c r="E193" s="41">
        <v>73</v>
      </c>
      <c r="F193" s="45" t="s">
        <v>190</v>
      </c>
      <c r="H193" s="25" t="str">
        <f>Viewpoints_Statements[[#This Row],[ViewpointName]]&amp;Viewpoints_Statements[[#This Row],[PrimaryResource]]&amp;Viewpoints_Statements[[#This Row],[SecondaryResource]]</f>
        <v>SplunkField discoveryCommand</v>
      </c>
    </row>
    <row r="194" spans="1:8" ht="28.5" customHeight="1">
      <c r="A194" s="26" t="s">
        <v>66</v>
      </c>
      <c r="B194" s="129" t="s">
        <v>310</v>
      </c>
      <c r="C194" s="40" t="s">
        <v>475</v>
      </c>
      <c r="D194" s="42" t="s">
        <v>144</v>
      </c>
      <c r="E194" s="41">
        <v>73</v>
      </c>
      <c r="F194" s="28" t="s">
        <v>360</v>
      </c>
      <c r="H194" s="25" t="str">
        <f>Viewpoints_Statements[[#This Row],[ViewpointName]]&amp;Viewpoints_Statements[[#This Row],[PrimaryResource]]&amp;Viewpoints_Statements[[#This Row],[SecondaryResource]]</f>
        <v>SplunkLookupBottleneck</v>
      </c>
    </row>
    <row r="195" spans="1:8" ht="28.5" customHeight="1">
      <c r="A195" s="26" t="s">
        <v>66</v>
      </c>
      <c r="B195" s="129" t="s">
        <v>105</v>
      </c>
      <c r="C195" s="40" t="s">
        <v>563</v>
      </c>
      <c r="D195" s="42" t="s">
        <v>103</v>
      </c>
      <c r="E195" s="41">
        <v>73</v>
      </c>
      <c r="F195" s="28" t="s">
        <v>80</v>
      </c>
      <c r="H195" s="25" t="str">
        <f>Viewpoints_Statements[[#This Row],[ViewpointName]]&amp;Viewpoints_Statements[[#This Row],[PrimaryResource]]&amp;Viewpoints_Statements[[#This Row],[SecondaryResource]]</f>
        <v>SplunkSearchAlert</v>
      </c>
    </row>
    <row r="196" spans="1:8" ht="28.5" customHeight="1">
      <c r="A196" s="26" t="s">
        <v>66</v>
      </c>
      <c r="B196" s="129" t="s">
        <v>197</v>
      </c>
      <c r="C196" s="40" t="s">
        <v>332</v>
      </c>
      <c r="D196" s="42" t="s">
        <v>331</v>
      </c>
      <c r="E196" s="41">
        <v>74</v>
      </c>
      <c r="F196" s="28" t="s">
        <v>80</v>
      </c>
      <c r="H196" s="25" t="str">
        <f>Viewpoints_Statements[[#This Row],[ViewpointName]]&amp;Viewpoints_Statements[[#This Row],[PrimaryResource]]&amp;Viewpoints_Statements[[#This Row],[SecondaryResource]]</f>
        <v>SplunkEvents formatTime bar chart</v>
      </c>
    </row>
    <row r="197" spans="1:8" ht="28.5" customHeight="1">
      <c r="A197" s="26" t="s">
        <v>66</v>
      </c>
      <c r="B197" s="129" t="s">
        <v>448</v>
      </c>
      <c r="C197" s="40" t="s">
        <v>627</v>
      </c>
      <c r="D197" s="42" t="s">
        <v>217</v>
      </c>
      <c r="E197" s="41">
        <v>74</v>
      </c>
      <c r="F197" s="28" t="s">
        <v>622</v>
      </c>
      <c r="H197" s="25" t="str">
        <f>Viewpoints_Statements[[#This Row],[ViewpointName]]&amp;Viewpoints_Statements[[#This Row],[PrimaryResource]]&amp;Viewpoints_Statements[[#This Row],[SecondaryResource]]</f>
        <v>SplunkSearch jobPanel</v>
      </c>
    </row>
    <row r="198" spans="1:8" ht="28.5" customHeight="1">
      <c r="A198" s="26" t="s">
        <v>66</v>
      </c>
      <c r="B198" s="26" t="s">
        <v>90</v>
      </c>
      <c r="C198" s="40" t="s">
        <v>403</v>
      </c>
      <c r="D198" s="42" t="s">
        <v>404</v>
      </c>
      <c r="E198" s="41">
        <v>74</v>
      </c>
      <c r="F198" s="28" t="s">
        <v>12</v>
      </c>
      <c r="H198" s="25" t="str">
        <f>Viewpoints_Statements[[#This Row],[ViewpointName]]&amp;Viewpoints_Statements[[#This Row],[PrimaryResource]]&amp;Viewpoints_Statements[[#This Row],[SecondaryResource]]</f>
        <v>SplunkIndexerETL</v>
      </c>
    </row>
    <row r="199" spans="1:8" ht="28.5" customHeight="1">
      <c r="A199" s="26" t="s">
        <v>66</v>
      </c>
      <c r="B199" s="26" t="s">
        <v>204</v>
      </c>
      <c r="C199" s="40" t="s">
        <v>690</v>
      </c>
      <c r="D199" s="42" t="s">
        <v>261</v>
      </c>
      <c r="E199" s="41">
        <v>74</v>
      </c>
      <c r="F199" s="28" t="s">
        <v>130</v>
      </c>
      <c r="H199" s="25" t="str">
        <f>Viewpoints_Statements[[#This Row],[ViewpointName]]&amp;Viewpoints_Statements[[#This Row],[PrimaryResource]]&amp;Viewpoints_Statements[[#This Row],[SecondaryResource]]</f>
        <v>SplunkSplunk eventData source</v>
      </c>
    </row>
    <row r="200" spans="1:8" ht="28.5" customHeight="1">
      <c r="A200" s="26" t="s">
        <v>66</v>
      </c>
      <c r="B200" s="26" t="s">
        <v>841</v>
      </c>
      <c r="C200" s="40" t="s">
        <v>1245</v>
      </c>
      <c r="D200" s="55" t="s">
        <v>157</v>
      </c>
      <c r="E200" s="41">
        <v>74</v>
      </c>
      <c r="F200" s="28" t="s">
        <v>80</v>
      </c>
      <c r="H200" s="25" t="str">
        <f>Viewpoints_Statements[[#This Row],[ViewpointName]]&amp;Viewpoints_Statements[[#This Row],[PrimaryResource]]&amp;Viewpoints_Statements[[#This Row],[SecondaryResource]]</f>
        <v>SplunkWorkflow actionCommand</v>
      </c>
    </row>
    <row r="201" spans="1:8" ht="28.5" customHeight="1">
      <c r="A201" s="26" t="s">
        <v>66</v>
      </c>
      <c r="B201" s="129" t="s">
        <v>205</v>
      </c>
      <c r="C201" s="40" t="s">
        <v>210</v>
      </c>
      <c r="D201" s="42" t="s">
        <v>211</v>
      </c>
      <c r="E201" s="41">
        <v>75</v>
      </c>
      <c r="F201" s="28" t="s">
        <v>80</v>
      </c>
      <c r="H201" s="25" t="str">
        <f>Viewpoints_Statements[[#This Row],[ViewpointName]]&amp;Viewpoints_Statements[[#This Row],[PrimaryResource]]&amp;Viewpoints_Statements[[#This Row],[SecondaryResource]]</f>
        <v>SplunkDashboardType</v>
      </c>
    </row>
    <row r="202" spans="1:8" ht="28.5" customHeight="1">
      <c r="A202" s="26" t="s">
        <v>66</v>
      </c>
      <c r="B202" s="129" t="s">
        <v>641</v>
      </c>
      <c r="C202" s="40" t="s">
        <v>645</v>
      </c>
      <c r="D202" s="42" t="s">
        <v>644</v>
      </c>
      <c r="E202" s="41">
        <v>75</v>
      </c>
      <c r="F202" s="28" t="s">
        <v>12</v>
      </c>
      <c r="H202" s="25" t="str">
        <f>Viewpoints_Statements[[#This Row],[ViewpointName]]&amp;Viewpoints_Statements[[#This Row],[PrimaryResource]]&amp;Viewpoints_Statements[[#This Row],[SecondaryResource]]</f>
        <v>SplunkSmart search modeTimeline</v>
      </c>
    </row>
    <row r="203" spans="1:8" ht="28.5" customHeight="1">
      <c r="A203" s="26" t="s">
        <v>66</v>
      </c>
      <c r="B203" s="129" t="s">
        <v>483</v>
      </c>
      <c r="C203" s="40" t="s">
        <v>1179</v>
      </c>
      <c r="D203" s="55" t="s">
        <v>755</v>
      </c>
      <c r="E203" s="41">
        <v>75</v>
      </c>
      <c r="F203" s="28" t="s">
        <v>80</v>
      </c>
      <c r="H203" s="25" t="str">
        <f>Viewpoints_Statements[[#This Row],[ViewpointName]]&amp;Viewpoints_Statements[[#This Row],[PrimaryResource]]&amp;Viewpoints_Statements[[#This Row],[SecondaryResource]]</f>
        <v>SplunkMacrosTag</v>
      </c>
    </row>
    <row r="204" spans="1:8" ht="28.5" customHeight="1">
      <c r="A204" s="26" t="s">
        <v>66</v>
      </c>
      <c r="B204" s="26" t="s">
        <v>100</v>
      </c>
      <c r="C204" s="40" t="s">
        <v>433</v>
      </c>
      <c r="D204" s="42" t="s">
        <v>204</v>
      </c>
      <c r="E204" s="41">
        <v>75</v>
      </c>
      <c r="F204" s="28" t="s">
        <v>80</v>
      </c>
      <c r="H204" s="25" t="str">
        <f>Viewpoints_Statements[[#This Row],[ViewpointName]]&amp;Viewpoints_Statements[[#This Row],[PrimaryResource]]&amp;Viewpoints_Statements[[#This Row],[SecondaryResource]]</f>
        <v>SplunkKnowledge objectSplunk event</v>
      </c>
    </row>
    <row r="205" spans="1:8" ht="28.5" customHeight="1">
      <c r="A205" s="26" t="s">
        <v>66</v>
      </c>
      <c r="B205" s="26" t="s">
        <v>821</v>
      </c>
      <c r="C205" s="40" t="s">
        <v>822</v>
      </c>
      <c r="D205" s="42" t="s">
        <v>204</v>
      </c>
      <c r="E205" s="41">
        <v>75</v>
      </c>
      <c r="F205" s="28" t="s">
        <v>12</v>
      </c>
      <c r="H205" s="25" t="str">
        <f>Viewpoints_Statements[[#This Row],[ViewpointName]]&amp;Viewpoints_Statements[[#This Row],[PrimaryResource]]&amp;Viewpoints_Statements[[#This Row],[SecondaryResource]]</f>
        <v>SplunkVerbose search modeSplunk event</v>
      </c>
    </row>
    <row r="206" spans="1:8" ht="28.5" customHeight="1">
      <c r="A206" s="26" t="s">
        <v>66</v>
      </c>
      <c r="B206" s="26" t="s">
        <v>841</v>
      </c>
      <c r="C206" s="40" t="s">
        <v>1062</v>
      </c>
      <c r="D206" s="55" t="s">
        <v>66</v>
      </c>
      <c r="E206" s="41">
        <v>75</v>
      </c>
      <c r="F206" s="45" t="s">
        <v>190</v>
      </c>
      <c r="H206" s="25" t="str">
        <f>Viewpoints_Statements[[#This Row],[ViewpointName]]&amp;Viewpoints_Statements[[#This Row],[PrimaryResource]]&amp;Viewpoints_Statements[[#This Row],[SecondaryResource]]</f>
        <v>SplunkWorkflow actionSplunk</v>
      </c>
    </row>
    <row r="207" spans="1:8" ht="28.5" customHeight="1">
      <c r="A207" s="26" t="s">
        <v>66</v>
      </c>
      <c r="B207" s="26" t="s">
        <v>230</v>
      </c>
      <c r="C207" s="40" t="s">
        <v>1114</v>
      </c>
      <c r="D207" s="55" t="s">
        <v>147</v>
      </c>
      <c r="E207" s="41">
        <v>75</v>
      </c>
      <c r="F207" s="45" t="s">
        <v>229</v>
      </c>
      <c r="H207" s="25" t="str">
        <f>Viewpoints_Statements[[#This Row],[ViewpointName]]&amp;Viewpoints_Statements[[#This Row],[PrimaryResource]]&amp;Viewpoints_Statements[[#This Row],[SecondaryResource]]</f>
        <v>SplunkData modelSPL</v>
      </c>
    </row>
    <row r="208" spans="1:8" ht="28.5" customHeight="1">
      <c r="A208" s="26" t="s">
        <v>66</v>
      </c>
      <c r="B208" s="129" t="s">
        <v>483</v>
      </c>
      <c r="C208" s="40" t="s">
        <v>1057</v>
      </c>
      <c r="D208" s="55" t="s">
        <v>1058</v>
      </c>
      <c r="E208" s="41">
        <v>75</v>
      </c>
      <c r="F208" s="28" t="s">
        <v>1056</v>
      </c>
      <c r="H208" s="25" t="str">
        <f>Viewpoints_Statements[[#This Row],[ViewpointName]]&amp;Viewpoints_Statements[[#This Row],[PrimaryResource]]&amp;Viewpoints_Statements[[#This Row],[SecondaryResource]]</f>
        <v>SplunkMacrosSee actual search</v>
      </c>
    </row>
    <row r="209" spans="1:8" ht="28.5" customHeight="1">
      <c r="A209" s="26" t="s">
        <v>147</v>
      </c>
      <c r="B209" s="129" t="s">
        <v>988</v>
      </c>
      <c r="C209" s="40" t="s">
        <v>993</v>
      </c>
      <c r="D209" s="55" t="s">
        <v>494</v>
      </c>
      <c r="E209" s="41">
        <v>75</v>
      </c>
      <c r="F209" s="28" t="s">
        <v>992</v>
      </c>
      <c r="H209" s="25" t="str">
        <f>Viewpoints_Statements[[#This Row],[ViewpointName]]&amp;Viewpoints_Statements[[#This Row],[PrimaryResource]]&amp;Viewpoints_Statements[[#This Row],[SecondaryResource]]</f>
        <v>SPLunionSaved search</v>
      </c>
    </row>
    <row r="210" spans="1:8" ht="28.5" customHeight="1">
      <c r="A210" s="26" t="s">
        <v>174</v>
      </c>
      <c r="B210" s="129" t="s">
        <v>105</v>
      </c>
      <c r="C210" s="40" t="s">
        <v>586</v>
      </c>
      <c r="D210" s="42" t="s">
        <v>587</v>
      </c>
      <c r="E210" s="41">
        <v>75</v>
      </c>
      <c r="F210" s="28" t="s">
        <v>528</v>
      </c>
      <c r="H210" s="25" t="str">
        <f>Viewpoints_Statements[[#This Row],[ViewpointName]]&amp;Viewpoints_Statements[[#This Row],[PrimaryResource]]&amp;Viewpoints_Statements[[#This Row],[SecondaryResource]]</f>
        <v>SPL historySearchQuery creation for quick results</v>
      </c>
    </row>
    <row r="211" spans="1:8" ht="28.5" customHeight="1">
      <c r="A211" s="26" t="s">
        <v>66</v>
      </c>
      <c r="B211" s="26" t="s">
        <v>238</v>
      </c>
      <c r="C211" s="40" t="s">
        <v>1150</v>
      </c>
      <c r="D211" s="42" t="s">
        <v>98</v>
      </c>
      <c r="E211" s="41">
        <v>75</v>
      </c>
      <c r="F211" s="28" t="s">
        <v>1142</v>
      </c>
      <c r="H211" s="25" t="str">
        <f>Viewpoints_Statements[[#This Row],[ViewpointName]]&amp;Viewpoints_Statements[[#This Row],[PrimaryResource]]&amp;Viewpoints_Statements[[#This Row],[SecondaryResource]]</f>
        <v>SplunkData model accelerationPrivate</v>
      </c>
    </row>
    <row r="212" spans="1:8" ht="28.5" customHeight="1">
      <c r="A212" s="26" t="s">
        <v>66</v>
      </c>
      <c r="B212" s="129" t="s">
        <v>16</v>
      </c>
      <c r="C212" s="40" t="s">
        <v>81</v>
      </c>
      <c r="D212" s="42" t="s">
        <v>82</v>
      </c>
      <c r="E212" s="41">
        <v>75</v>
      </c>
      <c r="F212" s="28" t="s">
        <v>12</v>
      </c>
      <c r="H212" s="25" t="str">
        <f>Viewpoints_Statements[[#This Row],[ViewpointName]]&amp;Viewpoints_Statements[[#This Row],[PrimaryResource]]&amp;Viewpoints_Statements[[#This Row],[SecondaryResource]]</f>
        <v>SplunkActionPermission</v>
      </c>
    </row>
    <row r="213" spans="1:8" ht="28.5" customHeight="1">
      <c r="A213" s="26" t="s">
        <v>66</v>
      </c>
      <c r="B213" s="129" t="s">
        <v>202</v>
      </c>
      <c r="C213" s="40" t="s">
        <v>203</v>
      </c>
      <c r="D213" s="55" t="s">
        <v>428</v>
      </c>
      <c r="E213" s="41">
        <v>75</v>
      </c>
      <c r="F213" s="28" t="s">
        <v>190</v>
      </c>
      <c r="H213" s="25" t="str">
        <f>Viewpoints_Statements[[#This Row],[ViewpointName]]&amp;Viewpoints_Statements[[#This Row],[PrimaryResource]]&amp;Viewpoints_Statements[[#This Row],[SecondaryResource]]</f>
        <v>SplunkCommon Information ModelNormalization object</v>
      </c>
    </row>
    <row r="214" spans="1:8" ht="28.5" customHeight="1">
      <c r="A214" s="26" t="s">
        <v>66</v>
      </c>
      <c r="B214" s="129" t="s">
        <v>72</v>
      </c>
      <c r="C214" s="40" t="s">
        <v>744</v>
      </c>
      <c r="D214" s="42" t="s">
        <v>181</v>
      </c>
      <c r="E214" s="41">
        <v>75</v>
      </c>
      <c r="F214" s="28" t="s">
        <v>1339</v>
      </c>
      <c r="H214" s="25" t="str">
        <f>Viewpoints_Statements[[#This Row],[ViewpointName]]&amp;Viewpoints_Statements[[#This Row],[PrimaryResource]]&amp;Viewpoints_Statements[[#This Row],[SecondaryResource]]</f>
        <v>SplunkSummary indexNon streaming command</v>
      </c>
    </row>
    <row r="215" spans="1:8" ht="28.5" customHeight="1">
      <c r="A215" s="26" t="s">
        <v>66</v>
      </c>
      <c r="B215" s="129" t="s">
        <v>158</v>
      </c>
      <c r="C215" s="40" t="s">
        <v>361</v>
      </c>
      <c r="D215" s="42" t="s">
        <v>100</v>
      </c>
      <c r="E215" s="41">
        <v>75</v>
      </c>
      <c r="F215" s="28" t="s">
        <v>12</v>
      </c>
      <c r="H215" s="25" t="str">
        <f>Viewpoints_Statements[[#This Row],[ViewpointName]]&amp;Viewpoints_Statements[[#This Row],[PrimaryResource]]&amp;Viewpoints_Statements[[#This Row],[SecondaryResource]]</f>
        <v>SplunkFieldKnowledge object</v>
      </c>
    </row>
    <row r="216" spans="1:8" ht="28.5" customHeight="1">
      <c r="A216" s="26" t="s">
        <v>66</v>
      </c>
      <c r="B216" s="129" t="s">
        <v>841</v>
      </c>
      <c r="C216" s="40" t="s">
        <v>843</v>
      </c>
      <c r="D216" s="42" t="s">
        <v>844</v>
      </c>
      <c r="E216" s="41">
        <v>75</v>
      </c>
      <c r="F216" s="28" t="s">
        <v>142</v>
      </c>
      <c r="H216" s="25" t="str">
        <f>Viewpoints_Statements[[#This Row],[ViewpointName]]&amp;Viewpoints_Statements[[#This Row],[PrimaryResource]]&amp;Viewpoints_Statements[[#This Row],[SecondaryResource]]</f>
        <v>SplunkWorkflow actionIP address</v>
      </c>
    </row>
    <row r="217" spans="1:8" ht="28.5" customHeight="1">
      <c r="A217" s="26" t="s">
        <v>66</v>
      </c>
      <c r="B217" s="129" t="s">
        <v>381</v>
      </c>
      <c r="C217" s="40" t="s">
        <v>382</v>
      </c>
      <c r="D217" s="42" t="s">
        <v>383</v>
      </c>
      <c r="E217" s="41">
        <v>75</v>
      </c>
      <c r="F217" s="28" t="s">
        <v>80</v>
      </c>
      <c r="H217" s="25" t="str">
        <f>Viewpoints_Statements[[#This Row],[ViewpointName]]&amp;Viewpoints_Statements[[#This Row],[PrimaryResource]]&amp;Viewpoints_Statements[[#This Row],[SecondaryResource]]</f>
        <v>SplunkFileHot bucket</v>
      </c>
    </row>
    <row r="218" spans="1:8" ht="28.5" customHeight="1">
      <c r="A218" s="26" t="s">
        <v>66</v>
      </c>
      <c r="B218" s="129" t="s">
        <v>169</v>
      </c>
      <c r="C218" s="40" t="s">
        <v>761</v>
      </c>
      <c r="D218" s="129" t="s">
        <v>328</v>
      </c>
      <c r="E218" s="41">
        <v>75</v>
      </c>
      <c r="F218" s="28" t="s">
        <v>12</v>
      </c>
      <c r="H218" s="25" t="str">
        <f>Viewpoints_Statements[[#This Row],[ViewpointName]]&amp;Viewpoints_Statements[[#This Row],[PrimaryResource]]&amp;Viewpoints_Statements[[#This Row],[SecondaryResource]]</f>
        <v>SplunkTimestampFormat</v>
      </c>
    </row>
    <row r="219" spans="1:8" ht="28.5" customHeight="1">
      <c r="A219" s="26" t="s">
        <v>66</v>
      </c>
      <c r="B219" s="26" t="s">
        <v>483</v>
      </c>
      <c r="C219" s="40" t="s">
        <v>1180</v>
      </c>
      <c r="D219" s="55" t="s">
        <v>323</v>
      </c>
      <c r="E219" s="41">
        <v>75</v>
      </c>
      <c r="F219" s="28" t="s">
        <v>80</v>
      </c>
      <c r="H219" s="25" t="str">
        <f>Viewpoints_Statements[[#This Row],[ViewpointName]]&amp;Viewpoints_Statements[[#This Row],[PrimaryResource]]&amp;Viewpoints_Statements[[#This Row],[SecondaryResource]]</f>
        <v>SplunkMacrosEvent type</v>
      </c>
    </row>
    <row r="220" spans="1:8" ht="28.5" customHeight="1">
      <c r="A220" s="26" t="s">
        <v>66</v>
      </c>
      <c r="B220" s="26" t="s">
        <v>448</v>
      </c>
      <c r="C220" s="40" t="s">
        <v>629</v>
      </c>
      <c r="D220" s="42" t="s">
        <v>255</v>
      </c>
      <c r="E220" s="41">
        <v>75</v>
      </c>
      <c r="F220" s="45" t="s">
        <v>12</v>
      </c>
      <c r="H220" s="25" t="str">
        <f>Viewpoints_Statements[[#This Row],[ViewpointName]]&amp;Viewpoints_Statements[[#This Row],[PrimaryResource]]&amp;Viewpoints_Statements[[#This Row],[SecondaryResource]]</f>
        <v>SplunkSearch jobDuration</v>
      </c>
    </row>
    <row r="221" spans="1:8" ht="28.5" customHeight="1">
      <c r="A221" s="26" t="s">
        <v>333</v>
      </c>
      <c r="B221" s="26" t="s">
        <v>903</v>
      </c>
      <c r="C221" s="47" t="s">
        <v>1300</v>
      </c>
      <c r="D221" s="130" t="s">
        <v>1301</v>
      </c>
      <c r="E221" s="41">
        <v>75</v>
      </c>
      <c r="F221" s="28" t="s">
        <v>80</v>
      </c>
      <c r="H221" s="25" t="str">
        <f>Viewpoints_Statements[[#This Row],[ViewpointName]]&amp;Viewpoints_Statements[[#This Row],[PrimaryResource]]&amp;Viewpoints_Statements[[#This Row],[SecondaryResource]]</f>
        <v>Useful thingsExam questionsBuy exam</v>
      </c>
    </row>
    <row r="222" spans="1:8" ht="28.5" customHeight="1">
      <c r="A222" s="26" t="s">
        <v>66</v>
      </c>
      <c r="B222" s="129" t="s">
        <v>584</v>
      </c>
      <c r="C222" s="40" t="s">
        <v>1006</v>
      </c>
      <c r="D222" s="55" t="s">
        <v>980</v>
      </c>
      <c r="E222" s="41">
        <v>75</v>
      </c>
      <c r="F222" s="28" t="s">
        <v>75</v>
      </c>
      <c r="H222" s="25" t="str">
        <f>Viewpoints_Statements[[#This Row],[ViewpointName]]&amp;Viewpoints_Statements[[#This Row],[PrimaryResource]]&amp;Viewpoints_Statements[[#This Row],[SecondaryResource]]</f>
        <v>SplunkSubsearchappendcols</v>
      </c>
    </row>
    <row r="223" spans="1:8" ht="28.5" customHeight="1">
      <c r="A223" s="26" t="s">
        <v>147</v>
      </c>
      <c r="B223" s="129" t="s">
        <v>499</v>
      </c>
      <c r="C223" s="40" t="s">
        <v>501</v>
      </c>
      <c r="D223" s="42" t="s">
        <v>93</v>
      </c>
      <c r="E223" s="41">
        <v>75</v>
      </c>
      <c r="F223" s="28" t="s">
        <v>80</v>
      </c>
      <c r="H223" s="25" t="str">
        <f>Viewpoints_Statements[[#This Row],[ViewpointName]]&amp;Viewpoints_Statements[[#This Row],[PrimaryResource]]&amp;Viewpoints_Statements[[#This Row],[SecondaryResource]]</f>
        <v>SPLoutputlookupApp</v>
      </c>
    </row>
    <row r="224" spans="1:8" ht="28.5" customHeight="1">
      <c r="A224" s="26" t="s">
        <v>66</v>
      </c>
      <c r="B224" s="129" t="s">
        <v>16</v>
      </c>
      <c r="C224" s="40" t="s">
        <v>87</v>
      </c>
      <c r="D224" s="42" t="s">
        <v>88</v>
      </c>
      <c r="E224" s="41">
        <v>75</v>
      </c>
      <c r="F224" s="28" t="s">
        <v>80</v>
      </c>
      <c r="H224" s="25" t="str">
        <f>Viewpoints_Statements[[#This Row],[ViewpointName]]&amp;Viewpoints_Statements[[#This Row],[PrimaryResource]]&amp;Viewpoints_Statements[[#This Row],[SecondaryResource]]</f>
        <v>SplunkActionAmount</v>
      </c>
    </row>
    <row r="225" spans="1:8" ht="28.5" customHeight="1">
      <c r="A225" s="26" t="s">
        <v>66</v>
      </c>
      <c r="B225" s="45" t="s">
        <v>594</v>
      </c>
      <c r="C225" s="40" t="s">
        <v>597</v>
      </c>
      <c r="D225" s="42"/>
      <c r="E225" s="41">
        <v>75</v>
      </c>
      <c r="F225" s="28" t="s">
        <v>142</v>
      </c>
      <c r="H225" s="25" t="str">
        <f>Viewpoints_Statements[[#This Row],[ViewpointName]]&amp;Viewpoints_Statements[[#This Row],[PrimaryResource]]&amp;Viewpoints_Statements[[#This Row],[SecondaryResource]]</f>
        <v>SplunkSearch and command processing</v>
      </c>
    </row>
    <row r="226" spans="1:8" ht="28.5" customHeight="1">
      <c r="A226" s="26" t="s">
        <v>66</v>
      </c>
      <c r="B226" s="129" t="s">
        <v>150</v>
      </c>
      <c r="C226" s="40" t="s">
        <v>780</v>
      </c>
      <c r="D226" s="42"/>
      <c r="E226" s="41">
        <v>75</v>
      </c>
      <c r="F226" s="45" t="s">
        <v>781</v>
      </c>
      <c r="H226" s="25" t="str">
        <f>Viewpoints_Statements[[#This Row],[ViewpointName]]&amp;Viewpoints_Statements[[#This Row],[PrimaryResource]]&amp;Viewpoints_Statements[[#This Row],[SecondaryResource]]</f>
        <v>SplunkTransforming command</v>
      </c>
    </row>
    <row r="227" spans="1:8" ht="28.5" customHeight="1">
      <c r="A227" s="26" t="s">
        <v>147</v>
      </c>
      <c r="B227" s="129" t="s">
        <v>1416</v>
      </c>
      <c r="C227" s="40" t="s">
        <v>1417</v>
      </c>
      <c r="D227" s="55" t="s">
        <v>192</v>
      </c>
      <c r="E227" s="41">
        <v>75</v>
      </c>
      <c r="F227" s="28" t="s">
        <v>172</v>
      </c>
      <c r="H227" s="25" t="str">
        <f>Viewpoints_Statements[[#This Row],[ViewpointName]]&amp;Viewpoints_Statements[[#This Row],[PrimaryResource]]&amp;Viewpoints_Statements[[#This Row],[SecondaryResource]]</f>
        <v>SPLmakemvDistributable streaming command</v>
      </c>
    </row>
    <row r="228" spans="1:8" ht="28.5" customHeight="1">
      <c r="A228" s="26" t="s">
        <v>66</v>
      </c>
      <c r="B228" s="26" t="s">
        <v>72</v>
      </c>
      <c r="C228" s="40" t="s">
        <v>738</v>
      </c>
      <c r="D228" s="42" t="s">
        <v>739</v>
      </c>
      <c r="E228" s="41">
        <v>76</v>
      </c>
      <c r="F228" s="28" t="s">
        <v>360</v>
      </c>
      <c r="H228" s="25" t="str">
        <f>Viewpoints_Statements[[#This Row],[ViewpointName]]&amp;Viewpoints_Statements[[#This Row],[PrimaryResource]]&amp;Viewpoints_Statements[[#This Row],[SecondaryResource]]</f>
        <v>SplunkSummary indexStorage</v>
      </c>
    </row>
    <row r="229" spans="1:8" ht="28.5" customHeight="1">
      <c r="A229" s="26" t="s">
        <v>66</v>
      </c>
      <c r="B229" s="26" t="s">
        <v>515</v>
      </c>
      <c r="C229" s="40" t="s">
        <v>517</v>
      </c>
      <c r="D229" s="129" t="s">
        <v>147</v>
      </c>
      <c r="E229" s="41">
        <v>76</v>
      </c>
      <c r="F229" s="28" t="s">
        <v>69</v>
      </c>
      <c r="H229" s="25" t="str">
        <f>Viewpoints_Statements[[#This Row],[ViewpointName]]&amp;Viewpoints_Statements[[#This Row],[PrimaryResource]]&amp;Viewpoints_Statements[[#This Row],[SecondaryResource]]</f>
        <v>SplunkPivotSPL</v>
      </c>
    </row>
    <row r="230" spans="1:8" ht="28.5" customHeight="1">
      <c r="A230" s="26" t="s">
        <v>66</v>
      </c>
      <c r="B230" s="129" t="s">
        <v>105</v>
      </c>
      <c r="C230" s="40" t="s">
        <v>1077</v>
      </c>
      <c r="D230" s="55" t="s">
        <v>209</v>
      </c>
      <c r="E230" s="41">
        <v>76</v>
      </c>
      <c r="F230" s="28" t="s">
        <v>360</v>
      </c>
      <c r="H230" s="25" t="str">
        <f>Viewpoints_Statements[[#This Row],[ViewpointName]]&amp;Viewpoints_Statements[[#This Row],[PrimaryResource]]&amp;Viewpoints_Statements[[#This Row],[SecondaryResource]]</f>
        <v>SplunkSearchPerformance</v>
      </c>
    </row>
    <row r="231" spans="1:8" ht="28.5" customHeight="1">
      <c r="A231" s="26" t="s">
        <v>66</v>
      </c>
      <c r="B231" s="129" t="s">
        <v>338</v>
      </c>
      <c r="C231" s="40" t="s">
        <v>1194</v>
      </c>
      <c r="D231" s="55" t="s">
        <v>428</v>
      </c>
      <c r="E231" s="41">
        <v>76</v>
      </c>
      <c r="F231" s="28" t="s">
        <v>12</v>
      </c>
      <c r="H231" s="25" t="str">
        <f>Viewpoints_Statements[[#This Row],[ViewpointName]]&amp;Viewpoints_Statements[[#This Row],[PrimaryResource]]&amp;Viewpoints_Statements[[#This Row],[SecondaryResource]]</f>
        <v>SplunkExtracted fieldNormalization object</v>
      </c>
    </row>
    <row r="232" spans="1:8" ht="28.5" customHeight="1">
      <c r="A232" s="26" t="s">
        <v>66</v>
      </c>
      <c r="B232" s="129" t="s">
        <v>310</v>
      </c>
      <c r="C232" s="40" t="s">
        <v>1194</v>
      </c>
      <c r="D232" s="55" t="s">
        <v>428</v>
      </c>
      <c r="E232" s="41">
        <v>76</v>
      </c>
      <c r="F232" s="28" t="s">
        <v>80</v>
      </c>
      <c r="H232" s="25" t="str">
        <f>Viewpoints_Statements[[#This Row],[ViewpointName]]&amp;Viewpoints_Statements[[#This Row],[PrimaryResource]]&amp;Viewpoints_Statements[[#This Row],[SecondaryResource]]</f>
        <v>SplunkLookupNormalization object</v>
      </c>
    </row>
    <row r="233" spans="1:8" ht="28.5" customHeight="1">
      <c r="A233" s="26" t="s">
        <v>174</v>
      </c>
      <c r="B233" s="129" t="s">
        <v>584</v>
      </c>
      <c r="C233" s="40" t="s">
        <v>175</v>
      </c>
      <c r="D233" s="42" t="s">
        <v>176</v>
      </c>
      <c r="E233" s="41">
        <v>76</v>
      </c>
      <c r="F233" s="45" t="s">
        <v>177</v>
      </c>
      <c r="H233" s="25" t="str">
        <f>Viewpoints_Statements[[#This Row],[ViewpointName]]&amp;Viewpoints_Statements[[#This Row],[PrimaryResource]]&amp;Viewpoints_Statements[[#This Row],[SecondaryResource]]</f>
        <v>SPL historySubsearchField linkage</v>
      </c>
    </row>
    <row r="234" spans="1:8" ht="28.5" customHeight="1">
      <c r="A234" s="26" t="s">
        <v>66</v>
      </c>
      <c r="B234" s="26" t="s">
        <v>342</v>
      </c>
      <c r="C234" s="131" t="s">
        <v>345</v>
      </c>
      <c r="D234" s="42" t="s">
        <v>158</v>
      </c>
      <c r="E234" s="41">
        <v>76</v>
      </c>
      <c r="F234" s="28" t="s">
        <v>12</v>
      </c>
      <c r="H234" s="25" t="str">
        <f>Viewpoints_Statements[[#This Row],[ViewpointName]]&amp;Viewpoints_Statements[[#This Row],[PrimaryResource]]&amp;Viewpoints_Statements[[#This Row],[SecondaryResource]]</f>
        <v>SplunkFast search modeField</v>
      </c>
    </row>
    <row r="235" spans="1:8" ht="28.5" customHeight="1">
      <c r="A235" s="26" t="s">
        <v>147</v>
      </c>
      <c r="B235" s="26" t="s">
        <v>543</v>
      </c>
      <c r="C235" s="40" t="s">
        <v>544</v>
      </c>
      <c r="D235" s="42" t="s">
        <v>189</v>
      </c>
      <c r="E235" s="41">
        <v>76</v>
      </c>
      <c r="F235" s="28" t="s">
        <v>69</v>
      </c>
      <c r="H235" s="25" t="str">
        <f>Viewpoints_Statements[[#This Row],[ViewpointName]]&amp;Viewpoints_Statements[[#This Row],[PrimaryResource]]&amp;Viewpoints_Statements[[#This Row],[SecondaryResource]]</f>
        <v>SPLreturnData</v>
      </c>
    </row>
    <row r="236" spans="1:8" ht="28.5" customHeight="1">
      <c r="A236" s="26" t="s">
        <v>66</v>
      </c>
      <c r="B236" s="129" t="s">
        <v>519</v>
      </c>
      <c r="C236" s="40" t="s">
        <v>521</v>
      </c>
      <c r="D236" s="42" t="s">
        <v>59</v>
      </c>
      <c r="E236" s="41">
        <v>77</v>
      </c>
      <c r="F236" s="28" t="s">
        <v>80</v>
      </c>
      <c r="H236" s="25" t="str">
        <f>Viewpoints_Statements[[#This Row],[ViewpointName]]&amp;Viewpoints_Statements[[#This Row],[PrimaryResource]]&amp;Viewpoints_Statements[[#This Row],[SecondaryResource]]</f>
        <v>SplunkPower userUser</v>
      </c>
    </row>
    <row r="237" spans="1:8" ht="28.5" customHeight="1">
      <c r="A237" s="26" t="s">
        <v>66</v>
      </c>
      <c r="B237" s="129" t="s">
        <v>72</v>
      </c>
      <c r="C237" s="40" t="s">
        <v>751</v>
      </c>
      <c r="D237" s="42" t="s">
        <v>222</v>
      </c>
      <c r="E237" s="41">
        <v>77</v>
      </c>
      <c r="F237" s="28" t="s">
        <v>12</v>
      </c>
      <c r="H237" s="25" t="str">
        <f>Viewpoints_Statements[[#This Row],[ViewpointName]]&amp;Viewpoints_Statements[[#This Row],[PrimaryResource]]&amp;Viewpoints_Statements[[#This Row],[SecondaryResource]]</f>
        <v>SplunkSummary indexUpdating</v>
      </c>
    </row>
    <row r="238" spans="1:8" ht="28.5" customHeight="1">
      <c r="A238" s="26" t="s">
        <v>66</v>
      </c>
      <c r="B238" s="42" t="s">
        <v>72</v>
      </c>
      <c r="C238" s="40" t="s">
        <v>743</v>
      </c>
      <c r="D238" s="42" t="s">
        <v>179</v>
      </c>
      <c r="E238" s="41">
        <v>77</v>
      </c>
      <c r="F238" s="28" t="s">
        <v>1339</v>
      </c>
      <c r="H238" s="25" t="str">
        <f>Viewpoints_Statements[[#This Row],[ViewpointName]]&amp;Viewpoints_Statements[[#This Row],[PrimaryResource]]&amp;Viewpoints_Statements[[#This Row],[SecondaryResource]]</f>
        <v>SplunkSummary indexStreaming command</v>
      </c>
    </row>
    <row r="239" spans="1:8" ht="28.5" customHeight="1">
      <c r="A239" s="26" t="s">
        <v>66</v>
      </c>
      <c r="B239" s="129" t="s">
        <v>100</v>
      </c>
      <c r="C239" s="40" t="s">
        <v>438</v>
      </c>
      <c r="D239" s="42" t="s">
        <v>204</v>
      </c>
      <c r="E239" s="41">
        <v>77</v>
      </c>
      <c r="F239" s="28" t="s">
        <v>80</v>
      </c>
      <c r="H239" s="25" t="str">
        <f>Viewpoints_Statements[[#This Row],[ViewpointName]]&amp;Viewpoints_Statements[[#This Row],[PrimaryResource]]&amp;Viewpoints_Statements[[#This Row],[SecondaryResource]]</f>
        <v>SplunkKnowledge objectSplunk event</v>
      </c>
    </row>
    <row r="240" spans="1:8" ht="28.5" customHeight="1">
      <c r="A240" s="26" t="s">
        <v>66</v>
      </c>
      <c r="B240" s="129" t="s">
        <v>519</v>
      </c>
      <c r="C240" s="40" t="s">
        <v>522</v>
      </c>
      <c r="D240" s="42" t="s">
        <v>523</v>
      </c>
      <c r="E240" s="41">
        <v>77</v>
      </c>
      <c r="F240" s="28" t="s">
        <v>80</v>
      </c>
      <c r="H240" s="25" t="str">
        <f>Viewpoints_Statements[[#This Row],[ViewpointName]]&amp;Viewpoints_Statements[[#This Row],[PrimaryResource]]&amp;Viewpoints_Statements[[#This Row],[SecondaryResource]]</f>
        <v>SplunkPower userRole</v>
      </c>
    </row>
    <row r="241" spans="1:8" ht="28.5" customHeight="1">
      <c r="A241" s="26" t="s">
        <v>66</v>
      </c>
      <c r="B241" s="129" t="s">
        <v>238</v>
      </c>
      <c r="C241" s="131" t="s">
        <v>1139</v>
      </c>
      <c r="D241" s="55" t="s">
        <v>207</v>
      </c>
      <c r="E241" s="41">
        <v>77</v>
      </c>
      <c r="F241" s="28" t="s">
        <v>163</v>
      </c>
      <c r="H241" s="25" t="str">
        <f>Viewpoints_Statements[[#This Row],[ViewpointName]]&amp;Viewpoints_Statements[[#This Row],[PrimaryResource]]&amp;Viewpoints_Statements[[#This Row],[SecondaryResource]]</f>
        <v>SplunkData model accelerationReport</v>
      </c>
    </row>
    <row r="242" spans="1:8" ht="28.5" customHeight="1">
      <c r="A242" s="26" t="s">
        <v>66</v>
      </c>
      <c r="B242" s="129" t="s">
        <v>310</v>
      </c>
      <c r="C242" s="40" t="s">
        <v>482</v>
      </c>
      <c r="D242" s="42" t="s">
        <v>90</v>
      </c>
      <c r="E242" s="41">
        <v>77</v>
      </c>
      <c r="F242" s="28" t="s">
        <v>80</v>
      </c>
      <c r="H242" s="25" t="str">
        <f>Viewpoints_Statements[[#This Row],[ViewpointName]]&amp;Viewpoints_Statements[[#This Row],[PrimaryResource]]&amp;Viewpoints_Statements[[#This Row],[SecondaryResource]]</f>
        <v>SplunkLookupIndexer</v>
      </c>
    </row>
    <row r="243" spans="1:8" ht="28.5" customHeight="1">
      <c r="A243" s="26" t="s">
        <v>147</v>
      </c>
      <c r="B243" s="129" t="s">
        <v>235</v>
      </c>
      <c r="C243" s="40" t="s">
        <v>957</v>
      </c>
      <c r="D243" s="55" t="s">
        <v>160</v>
      </c>
      <c r="E243" s="41">
        <v>77</v>
      </c>
      <c r="F243" s="45" t="s">
        <v>80</v>
      </c>
      <c r="H243" s="25" t="str">
        <f>Viewpoints_Statements[[#This Row],[ViewpointName]]&amp;Viewpoints_Statements[[#This Row],[PrimaryResource]]&amp;Viewpoints_Statements[[#This Row],[SecondaryResource]]</f>
        <v>SPLTransactioneval expression</v>
      </c>
    </row>
    <row r="244" spans="1:8" ht="28.5" customHeight="1">
      <c r="A244" s="26" t="s">
        <v>66</v>
      </c>
      <c r="B244" s="26" t="s">
        <v>72</v>
      </c>
      <c r="C244" s="40" t="s">
        <v>736</v>
      </c>
      <c r="D244" s="42" t="s">
        <v>737</v>
      </c>
      <c r="E244" s="41">
        <v>77</v>
      </c>
      <c r="F244" s="28" t="s">
        <v>163</v>
      </c>
      <c r="H244" s="25" t="str">
        <f>Viewpoints_Statements[[#This Row],[ViewpointName]]&amp;Viewpoints_Statements[[#This Row],[PrimaryResource]]&amp;Viewpoints_Statements[[#This Row],[SecondaryResource]]</f>
        <v>SplunkSummary indexDeletion</v>
      </c>
    </row>
    <row r="245" spans="1:8" ht="28.5" customHeight="1">
      <c r="A245" s="26" t="s">
        <v>174</v>
      </c>
      <c r="B245" s="42" t="s">
        <v>593</v>
      </c>
      <c r="C245" s="40" t="s">
        <v>840</v>
      </c>
      <c r="D245" s="42" t="s">
        <v>792</v>
      </c>
      <c r="E245" s="41">
        <v>77</v>
      </c>
      <c r="F245" s="45" t="s">
        <v>528</v>
      </c>
      <c r="H245" s="25" t="str">
        <f>Viewpoints_Statements[[#This Row],[ViewpointName]]&amp;Viewpoints_Statements[[#This Row],[PrimaryResource]]&amp;Viewpoints_Statements[[#This Row],[SecondaryResource]]</f>
        <v>SPL historywhereDebugging</v>
      </c>
    </row>
    <row r="246" spans="1:8" ht="28.5" customHeight="1">
      <c r="A246" s="26" t="s">
        <v>66</v>
      </c>
      <c r="B246" s="26" t="s">
        <v>184</v>
      </c>
      <c r="C246" s="40" t="s">
        <v>605</v>
      </c>
      <c r="D246" s="42" t="s">
        <v>189</v>
      </c>
      <c r="E246" s="41">
        <v>77</v>
      </c>
      <c r="F246" s="28" t="s">
        <v>386</v>
      </c>
      <c r="H246" s="25" t="str">
        <f>Viewpoints_Statements[[#This Row],[ViewpointName]]&amp;Viewpoints_Statements[[#This Row],[PrimaryResource]]&amp;Viewpoints_Statements[[#This Row],[SecondaryResource]]</f>
        <v>SplunkSearch headData</v>
      </c>
    </row>
    <row r="247" spans="1:8" ht="28.5" customHeight="1">
      <c r="A247" s="26" t="s">
        <v>66</v>
      </c>
      <c r="B247" s="129" t="s">
        <v>519</v>
      </c>
      <c r="C247" s="40" t="s">
        <v>520</v>
      </c>
      <c r="D247" s="42" t="s">
        <v>93</v>
      </c>
      <c r="E247" s="41">
        <v>77</v>
      </c>
      <c r="F247" s="28" t="s">
        <v>80</v>
      </c>
      <c r="H247" s="25" t="str">
        <f>Viewpoints_Statements[[#This Row],[ViewpointName]]&amp;Viewpoints_Statements[[#This Row],[PrimaryResource]]&amp;Viewpoints_Statements[[#This Row],[SecondaryResource]]</f>
        <v>SplunkPower userApp</v>
      </c>
    </row>
    <row r="248" spans="1:8" ht="28.5" customHeight="1">
      <c r="A248" s="26" t="s">
        <v>66</v>
      </c>
      <c r="B248" s="129" t="s">
        <v>91</v>
      </c>
      <c r="C248" s="40" t="s">
        <v>102</v>
      </c>
      <c r="D248" s="42" t="s">
        <v>16</v>
      </c>
      <c r="E248" s="41">
        <v>77</v>
      </c>
      <c r="F248" s="45" t="s">
        <v>80</v>
      </c>
      <c r="H248" s="25" t="str">
        <f>Viewpoints_Statements[[#This Row],[ViewpointName]]&amp;Viewpoints_Statements[[#This Row],[PrimaryResource]]&amp;Viewpoints_Statements[[#This Row],[SecondaryResource]]</f>
        <v>SplunkAdmin userAction</v>
      </c>
    </row>
    <row r="249" spans="1:8" ht="28.5" customHeight="1">
      <c r="A249" s="26" t="s">
        <v>66</v>
      </c>
      <c r="B249" s="129" t="s">
        <v>841</v>
      </c>
      <c r="C249" s="40" t="s">
        <v>842</v>
      </c>
      <c r="D249" s="42"/>
      <c r="E249" s="41">
        <v>77.77</v>
      </c>
      <c r="F249" s="28" t="s">
        <v>69</v>
      </c>
      <c r="H249" s="25" t="str">
        <f>Viewpoints_Statements[[#This Row],[ViewpointName]]&amp;Viewpoints_Statements[[#This Row],[PrimaryResource]]&amp;Viewpoints_Statements[[#This Row],[SecondaryResource]]</f>
        <v>SplunkWorkflow action</v>
      </c>
    </row>
    <row r="250" spans="1:8" ht="28.5" customHeight="1">
      <c r="A250" s="26" t="s">
        <v>66</v>
      </c>
      <c r="B250" s="129" t="s">
        <v>105</v>
      </c>
      <c r="C250" s="40" t="s">
        <v>1161</v>
      </c>
      <c r="D250" s="42" t="s">
        <v>72</v>
      </c>
      <c r="E250" s="44">
        <v>78</v>
      </c>
      <c r="F250" s="26" t="s">
        <v>80</v>
      </c>
      <c r="G250" s="40"/>
      <c r="H250" s="26" t="str">
        <f>Viewpoints_Statements[[#This Row],[ViewpointName]]&amp;Viewpoints_Statements[[#This Row],[PrimaryResource]]&amp;Viewpoints_Statements[[#This Row],[SecondaryResource]]</f>
        <v>SplunkSearchSummary index</v>
      </c>
    </row>
    <row r="251" spans="1:8" ht="28.5" customHeight="1">
      <c r="A251" s="26" t="s">
        <v>66</v>
      </c>
      <c r="B251" s="129" t="s">
        <v>157</v>
      </c>
      <c r="C251" s="40" t="s">
        <v>178</v>
      </c>
      <c r="D251" s="42" t="s">
        <v>179</v>
      </c>
      <c r="E251" s="41">
        <v>78</v>
      </c>
      <c r="F251" s="28" t="s">
        <v>172</v>
      </c>
      <c r="H251" s="25" t="str">
        <f>Viewpoints_Statements[[#This Row],[ViewpointName]]&amp;Viewpoints_Statements[[#This Row],[PrimaryResource]]&amp;Viewpoints_Statements[[#This Row],[SecondaryResource]]</f>
        <v>SplunkCommandStreaming command</v>
      </c>
    </row>
    <row r="252" spans="1:8" ht="28.5" customHeight="1">
      <c r="A252" s="26" t="s">
        <v>66</v>
      </c>
      <c r="B252" s="26" t="s">
        <v>238</v>
      </c>
      <c r="C252" s="40" t="s">
        <v>249</v>
      </c>
      <c r="D252" s="42" t="s">
        <v>184</v>
      </c>
      <c r="E252" s="41">
        <v>78</v>
      </c>
      <c r="F252" s="28" t="s">
        <v>245</v>
      </c>
      <c r="H252" s="25" t="str">
        <f>Viewpoints_Statements[[#This Row],[ViewpointName]]&amp;Viewpoints_Statements[[#This Row],[PrimaryResource]]&amp;Viewpoints_Statements[[#This Row],[SecondaryResource]]</f>
        <v>SplunkData model accelerationSearch head</v>
      </c>
    </row>
    <row r="253" spans="1:8" ht="28.5" customHeight="1">
      <c r="A253" s="26" t="s">
        <v>66</v>
      </c>
      <c r="B253" s="129" t="s">
        <v>103</v>
      </c>
      <c r="C253" s="40" t="s">
        <v>107</v>
      </c>
      <c r="D253" s="42" t="s">
        <v>108</v>
      </c>
      <c r="E253" s="41">
        <v>78</v>
      </c>
      <c r="F253" s="28" t="s">
        <v>80</v>
      </c>
      <c r="H253" s="25" t="str">
        <f>Viewpoints_Statements[[#This Row],[ViewpointName]]&amp;Viewpoints_Statements[[#This Row],[PrimaryResource]]&amp;Viewpoints_Statements[[#This Row],[SecondaryResource]]</f>
        <v>SplunkAlertSchedule</v>
      </c>
    </row>
    <row r="254" spans="1:8" ht="28.5" customHeight="1">
      <c r="A254" s="26" t="s">
        <v>66</v>
      </c>
      <c r="B254" s="129" t="s">
        <v>584</v>
      </c>
      <c r="C254" s="40" t="s">
        <v>724</v>
      </c>
      <c r="D254" s="42" t="s">
        <v>1249</v>
      </c>
      <c r="E254" s="41">
        <v>78</v>
      </c>
      <c r="F254" s="45" t="s">
        <v>360</v>
      </c>
      <c r="H254" s="25" t="str">
        <f>Viewpoints_Statements[[#This Row],[ViewpointName]]&amp;Viewpoints_Statements[[#This Row],[PrimaryResource]]&amp;Viewpoints_Statements[[#This Row],[SecondaryResource]]</f>
        <v>SplunkSubsearchReal time</v>
      </c>
    </row>
    <row r="255" spans="1:8" ht="28.5" customHeight="1">
      <c r="A255" s="26" t="s">
        <v>147</v>
      </c>
      <c r="B255" s="129" t="s">
        <v>235</v>
      </c>
      <c r="C255" s="40" t="s">
        <v>967</v>
      </c>
      <c r="D255" s="130" t="s">
        <v>209</v>
      </c>
      <c r="E255" s="41">
        <v>78</v>
      </c>
      <c r="F255" s="28" t="s">
        <v>163</v>
      </c>
      <c r="H255" s="25" t="str">
        <f>Viewpoints_Statements[[#This Row],[ViewpointName]]&amp;Viewpoints_Statements[[#This Row],[PrimaryResource]]&amp;Viewpoints_Statements[[#This Row],[SecondaryResource]]</f>
        <v>SPLTransactionPerformance</v>
      </c>
    </row>
    <row r="256" spans="1:8" ht="28.5" customHeight="1">
      <c r="A256" s="26" t="s">
        <v>66</v>
      </c>
      <c r="B256" s="129" t="s">
        <v>156</v>
      </c>
      <c r="C256" s="40" t="s">
        <v>1272</v>
      </c>
      <c r="D256" s="55" t="s">
        <v>1270</v>
      </c>
      <c r="E256" s="41">
        <v>78</v>
      </c>
      <c r="F256" s="28" t="s">
        <v>1271</v>
      </c>
      <c r="H256" s="25" t="str">
        <f>Viewpoints_Statements[[#This Row],[ViewpointName]]&amp;Viewpoints_Statements[[#This Row],[PrimaryResource]]&amp;Viewpoints_Statements[[#This Row],[SecondaryResource]]</f>
        <v>SplunkCalculated fieldOverride extracted field</v>
      </c>
    </row>
    <row r="257" spans="1:8" ht="28.5" customHeight="1">
      <c r="A257" s="26" t="s">
        <v>66</v>
      </c>
      <c r="B257" s="129" t="s">
        <v>1306</v>
      </c>
      <c r="C257" s="40" t="s">
        <v>1314</v>
      </c>
      <c r="D257" s="55" t="s">
        <v>1313</v>
      </c>
      <c r="E257" s="41">
        <v>78</v>
      </c>
      <c r="F257" s="28" t="s">
        <v>1311</v>
      </c>
      <c r="H257" s="25" t="str">
        <f>Viewpoints_Statements[[#This Row],[ViewpointName]]&amp;Viewpoints_Statements[[#This Row],[PrimaryResource]]&amp;Viewpoints_Statements[[#This Row],[SecondaryResource]]</f>
        <v>SplunkSearch job inspectorMachine resources</v>
      </c>
    </row>
    <row r="258" spans="1:8" ht="28.5" customHeight="1">
      <c r="A258" s="26" t="s">
        <v>66</v>
      </c>
      <c r="B258" s="26" t="s">
        <v>147</v>
      </c>
      <c r="C258" s="40" t="s">
        <v>652</v>
      </c>
      <c r="D258" s="42" t="s">
        <v>653</v>
      </c>
      <c r="E258" s="41">
        <v>78</v>
      </c>
      <c r="F258" s="28" t="s">
        <v>163</v>
      </c>
      <c r="H258" s="25" t="str">
        <f>Viewpoints_Statements[[#This Row],[ViewpointName]]&amp;Viewpoints_Statements[[#This Row],[PrimaryResource]]&amp;Viewpoints_Statements[[#This Row],[SecondaryResource]]</f>
        <v>SplunkSPLLogical operation</v>
      </c>
    </row>
    <row r="259" spans="1:8" ht="28.5" customHeight="1">
      <c r="A259" s="26" t="s">
        <v>66</v>
      </c>
      <c r="B259" s="129" t="s">
        <v>157</v>
      </c>
      <c r="C259" s="40" t="s">
        <v>170</v>
      </c>
      <c r="D259" s="42" t="s">
        <v>171</v>
      </c>
      <c r="E259" s="41">
        <v>78</v>
      </c>
      <c r="F259" s="28" t="s">
        <v>172</v>
      </c>
      <c r="H259" s="25" t="str">
        <f>Viewpoints_Statements[[#This Row],[ViewpointName]]&amp;Viewpoints_Statements[[#This Row],[PrimaryResource]]&amp;Viewpoints_Statements[[#This Row],[SecondaryResource]]</f>
        <v>SplunkCommandGenerating command</v>
      </c>
    </row>
    <row r="260" spans="1:8" ht="28.5" customHeight="1">
      <c r="A260" s="26" t="s">
        <v>66</v>
      </c>
      <c r="B260" s="129" t="s">
        <v>1080</v>
      </c>
      <c r="C260" s="40" t="s">
        <v>1104</v>
      </c>
      <c r="D260" s="55" t="s">
        <v>1284</v>
      </c>
      <c r="E260" s="41">
        <v>78</v>
      </c>
      <c r="F260" s="28" t="s">
        <v>80</v>
      </c>
      <c r="H260" s="25" t="str">
        <f>Viewpoints_Statements[[#This Row],[ViewpointName]]&amp;Viewpoints_Statements[[#This Row],[PrimaryResource]]&amp;Viewpoints_Statements[[#This Row],[SecondaryResource]]</f>
        <v>SplunkField extractorExtract multiple fields from same value</v>
      </c>
    </row>
    <row r="261" spans="1:8" ht="28.5" customHeight="1">
      <c r="A261" s="26" t="s">
        <v>66</v>
      </c>
      <c r="B261" s="129" t="s">
        <v>205</v>
      </c>
      <c r="C261" s="40" t="s">
        <v>212</v>
      </c>
      <c r="D261" s="42" t="s">
        <v>213</v>
      </c>
      <c r="E261" s="41">
        <v>78</v>
      </c>
      <c r="F261" s="28" t="s">
        <v>80</v>
      </c>
      <c r="H261" s="25" t="str">
        <f>Viewpoints_Statements[[#This Row],[ViewpointName]]&amp;Viewpoints_Statements[[#This Row],[PrimaryResource]]&amp;Viewpoints_Statements[[#This Row],[SecondaryResource]]</f>
        <v>SplunkDashboardDrilldown</v>
      </c>
    </row>
    <row r="262" spans="1:8" ht="28.5" customHeight="1">
      <c r="A262" s="26" t="s">
        <v>66</v>
      </c>
      <c r="B262" s="129" t="s">
        <v>205</v>
      </c>
      <c r="C262" s="40" t="s">
        <v>219</v>
      </c>
      <c r="D262" s="42" t="s">
        <v>213</v>
      </c>
      <c r="E262" s="41">
        <v>78</v>
      </c>
      <c r="F262" s="28" t="s">
        <v>80</v>
      </c>
      <c r="H262" s="25" t="str">
        <f>Viewpoints_Statements[[#This Row],[ViewpointName]]&amp;Viewpoints_Statements[[#This Row],[PrimaryResource]]&amp;Viewpoints_Statements[[#This Row],[SecondaryResource]]</f>
        <v>SplunkDashboardDrilldown</v>
      </c>
    </row>
    <row r="263" spans="1:8" ht="28.5" customHeight="1">
      <c r="A263" s="26" t="s">
        <v>147</v>
      </c>
      <c r="B263" s="26" t="s">
        <v>289</v>
      </c>
      <c r="C263" s="40" t="s">
        <v>290</v>
      </c>
      <c r="D263" s="42" t="s">
        <v>291</v>
      </c>
      <c r="E263" s="41">
        <v>78</v>
      </c>
      <c r="F263" s="28" t="s">
        <v>163</v>
      </c>
      <c r="H263" s="25" t="str">
        <f>Viewpoints_Statements[[#This Row],[ViewpointName]]&amp;Viewpoints_Statements[[#This Row],[PrimaryResource]]&amp;Viewpoints_Statements[[#This Row],[SecondaryResource]]</f>
        <v>SPLdedup,dc,valuesDiffering operations</v>
      </c>
    </row>
    <row r="264" spans="1:8" ht="28.5" customHeight="1">
      <c r="A264" s="129" t="s">
        <v>66</v>
      </c>
      <c r="B264" s="42" t="s">
        <v>238</v>
      </c>
      <c r="C264" s="40" t="s">
        <v>1156</v>
      </c>
      <c r="D264" s="55" t="s">
        <v>242</v>
      </c>
      <c r="E264" s="41">
        <v>78</v>
      </c>
      <c r="F264" s="28" t="s">
        <v>1142</v>
      </c>
      <c r="H264" s="25" t="str">
        <f>Viewpoints_Statements[[#This Row],[ViewpointName]]&amp;Viewpoints_Statements[[#This Row],[PrimaryResource]]&amp;Viewpoints_Statements[[#This Row],[SecondaryResource]]</f>
        <v>SplunkData model accelerationDataset</v>
      </c>
    </row>
    <row r="265" spans="1:8" ht="28.5" customHeight="1">
      <c r="A265" s="26" t="s">
        <v>66</v>
      </c>
      <c r="B265" s="26" t="s">
        <v>310</v>
      </c>
      <c r="C265" s="40" t="s">
        <v>458</v>
      </c>
      <c r="D265" s="42" t="s">
        <v>459</v>
      </c>
      <c r="E265" s="41">
        <v>78</v>
      </c>
      <c r="F265" s="28" t="s">
        <v>80</v>
      </c>
      <c r="H265" s="25" t="str">
        <f>Viewpoints_Statements[[#This Row],[ViewpointName]]&amp;Viewpoints_Statements[[#This Row],[PrimaryResource]]&amp;Viewpoints_Statements[[#This Row],[SecondaryResource]]</f>
        <v>SplunkLookupDatabase</v>
      </c>
    </row>
    <row r="266" spans="1:8" ht="28.5" customHeight="1">
      <c r="A266" s="26" t="s">
        <v>66</v>
      </c>
      <c r="B266" s="26" t="s">
        <v>448</v>
      </c>
      <c r="C266" s="40" t="s">
        <v>628</v>
      </c>
      <c r="D266" s="42" t="s">
        <v>205</v>
      </c>
      <c r="E266" s="41">
        <v>78</v>
      </c>
      <c r="F266" s="28" t="s">
        <v>622</v>
      </c>
      <c r="H266" s="25" t="str">
        <f>Viewpoints_Statements[[#This Row],[ViewpointName]]&amp;Viewpoints_Statements[[#This Row],[PrimaryResource]]&amp;Viewpoints_Statements[[#This Row],[SecondaryResource]]</f>
        <v>SplunkSearch jobDashboard</v>
      </c>
    </row>
    <row r="267" spans="1:8" ht="28.5" customHeight="1">
      <c r="A267" s="26" t="s">
        <v>66</v>
      </c>
      <c r="B267" s="129" t="s">
        <v>310</v>
      </c>
      <c r="C267" s="40" t="s">
        <v>456</v>
      </c>
      <c r="D267" s="42" t="s">
        <v>457</v>
      </c>
      <c r="E267" s="41">
        <v>78</v>
      </c>
      <c r="F267" s="28" t="s">
        <v>80</v>
      </c>
      <c r="H267" s="25" t="str">
        <f>Viewpoints_Statements[[#This Row],[ViewpointName]]&amp;Viewpoints_Statements[[#This Row],[PrimaryResource]]&amp;Viewpoints_Statements[[#This Row],[SecondaryResource]]</f>
        <v>SplunkLookupCSV</v>
      </c>
    </row>
    <row r="268" spans="1:8" ht="28.5" customHeight="1">
      <c r="A268" s="26" t="s">
        <v>66</v>
      </c>
      <c r="B268" s="26" t="s">
        <v>184</v>
      </c>
      <c r="C268" s="50" t="s">
        <v>613</v>
      </c>
      <c r="D268" s="42" t="s">
        <v>144</v>
      </c>
      <c r="E268" s="41">
        <v>78</v>
      </c>
      <c r="F268" s="28" t="s">
        <v>360</v>
      </c>
      <c r="H268" s="25" t="str">
        <f>Viewpoints_Statements[[#This Row],[ViewpointName]]&amp;Viewpoints_Statements[[#This Row],[PrimaryResource]]&amp;Viewpoints_Statements[[#This Row],[SecondaryResource]]</f>
        <v>SplunkSearch headBottleneck</v>
      </c>
    </row>
    <row r="269" spans="1:8" ht="28.5" customHeight="1">
      <c r="A269" s="26" t="s">
        <v>66</v>
      </c>
      <c r="B269" s="26" t="s">
        <v>448</v>
      </c>
      <c r="C269" s="40" t="s">
        <v>624</v>
      </c>
      <c r="D269" s="42" t="s">
        <v>103</v>
      </c>
      <c r="E269" s="41">
        <v>78</v>
      </c>
      <c r="F269" s="28" t="s">
        <v>622</v>
      </c>
      <c r="H269" s="25" t="str">
        <f>Viewpoints_Statements[[#This Row],[ViewpointName]]&amp;Viewpoints_Statements[[#This Row],[PrimaryResource]]&amp;Viewpoints_Statements[[#This Row],[SecondaryResource]]</f>
        <v>SplunkSearch jobAlert</v>
      </c>
    </row>
    <row r="270" spans="1:8" ht="28.5" customHeight="1">
      <c r="A270" s="26" t="s">
        <v>66</v>
      </c>
      <c r="B270" s="129" t="s">
        <v>91</v>
      </c>
      <c r="C270" s="40" t="s">
        <v>1392</v>
      </c>
      <c r="D270" s="55" t="s">
        <v>363</v>
      </c>
      <c r="E270" s="41">
        <v>78</v>
      </c>
      <c r="F270" s="28" t="s">
        <v>80</v>
      </c>
      <c r="H270" s="25" t="str">
        <f>Viewpoints_Statements[[#This Row],[ViewpointName]]&amp;Viewpoints_Statements[[#This Row],[PrimaryResource]]&amp;Viewpoints_Statements[[#This Row],[SecondaryResource]]</f>
        <v>SplunkAdmin userIndex time field</v>
      </c>
    </row>
    <row r="271" spans="1:8" ht="28.5" customHeight="1">
      <c r="A271" s="26" t="s">
        <v>66</v>
      </c>
      <c r="B271" s="129" t="s">
        <v>105</v>
      </c>
      <c r="C271" s="40" t="s">
        <v>1428</v>
      </c>
      <c r="D271" s="55" t="s">
        <v>72</v>
      </c>
      <c r="E271" s="41">
        <v>78</v>
      </c>
      <c r="F271" s="28" t="s">
        <v>80</v>
      </c>
      <c r="H271" s="25" t="str">
        <f>Viewpoints_Statements[[#This Row],[ViewpointName]]&amp;Viewpoints_Statements[[#This Row],[PrimaryResource]]&amp;Viewpoints_Statements[[#This Row],[SecondaryResource]]</f>
        <v>SplunkSearchSummary index</v>
      </c>
    </row>
    <row r="272" spans="1:8" ht="28.5" customHeight="1">
      <c r="A272" s="26" t="s">
        <v>66</v>
      </c>
      <c r="B272" s="26" t="s">
        <v>338</v>
      </c>
      <c r="C272" s="40" t="s">
        <v>1242</v>
      </c>
      <c r="D272" s="55" t="s">
        <v>98</v>
      </c>
      <c r="E272" s="41">
        <v>79</v>
      </c>
      <c r="F272" s="28" t="s">
        <v>163</v>
      </c>
      <c r="H272" s="25" t="str">
        <f>Viewpoints_Statements[[#This Row],[ViewpointName]]&amp;Viewpoints_Statements[[#This Row],[PrimaryResource]]&amp;Viewpoints_Statements[[#This Row],[SecondaryResource]]</f>
        <v>SplunkExtracted fieldPrivate</v>
      </c>
    </row>
    <row r="273" spans="1:8" ht="28.5" customHeight="1">
      <c r="A273" s="26" t="s">
        <v>66</v>
      </c>
      <c r="B273" s="26" t="s">
        <v>179</v>
      </c>
      <c r="C273" s="40" t="s">
        <v>710</v>
      </c>
      <c r="D273" s="42" t="s">
        <v>181</v>
      </c>
      <c r="E273" s="41">
        <v>79</v>
      </c>
      <c r="F273" s="28" t="s">
        <v>80</v>
      </c>
      <c r="H273" s="25" t="str">
        <f>Viewpoints_Statements[[#This Row],[ViewpointName]]&amp;Viewpoints_Statements[[#This Row],[PrimaryResource]]&amp;Viewpoints_Statements[[#This Row],[SecondaryResource]]</f>
        <v>SplunkStreaming commandNon streaming command</v>
      </c>
    </row>
    <row r="274" spans="1:8" ht="28.5" customHeight="1">
      <c r="A274" s="26" t="s">
        <v>66</v>
      </c>
      <c r="B274" s="129" t="s">
        <v>157</v>
      </c>
      <c r="C274" s="40" t="s">
        <v>1356</v>
      </c>
      <c r="D274" s="42" t="s">
        <v>201</v>
      </c>
      <c r="E274" s="44">
        <v>79</v>
      </c>
      <c r="F274" s="45" t="s">
        <v>172</v>
      </c>
      <c r="H274" s="25" t="str">
        <f>Viewpoints_Statements[[#This Row],[ViewpointName]]&amp;Viewpoints_Statements[[#This Row],[PrimaryResource]]&amp;Viewpoints_Statements[[#This Row],[SecondaryResource]]</f>
        <v>SplunkCommandCentralized streaming command</v>
      </c>
    </row>
    <row r="275" spans="1:8" ht="28.5" customHeight="1">
      <c r="A275" s="26" t="s">
        <v>147</v>
      </c>
      <c r="B275" s="26" t="s">
        <v>235</v>
      </c>
      <c r="C275" s="40" t="s">
        <v>1003</v>
      </c>
      <c r="D275" s="55" t="s">
        <v>201</v>
      </c>
      <c r="E275" s="41">
        <v>79</v>
      </c>
      <c r="F275" s="28" t="s">
        <v>1004</v>
      </c>
      <c r="H275" s="25" t="str">
        <f>Viewpoints_Statements[[#This Row],[ViewpointName]]&amp;Viewpoints_Statements[[#This Row],[PrimaryResource]]&amp;Viewpoints_Statements[[#This Row],[SecondaryResource]]</f>
        <v>SPLTransactionCentralized streaming command</v>
      </c>
    </row>
    <row r="276" spans="1:8" ht="28.5" customHeight="1">
      <c r="A276" s="26" t="s">
        <v>66</v>
      </c>
      <c r="B276" s="129" t="s">
        <v>1370</v>
      </c>
      <c r="C276" s="40" t="s">
        <v>1396</v>
      </c>
      <c r="D276" s="55" t="s">
        <v>124</v>
      </c>
      <c r="E276" s="41">
        <v>79</v>
      </c>
      <c r="F276" s="28" t="s">
        <v>80</v>
      </c>
      <c r="H276" s="25" t="str">
        <f>Viewpoints_Statements[[#This Row],[ViewpointName]]&amp;Viewpoints_Statements[[#This Row],[PrimaryResource]]&amp;Viewpoints_Statements[[#This Row],[SecondaryResource]]</f>
        <v>SplunkLispy expressionAutomatic lookup</v>
      </c>
    </row>
    <row r="277" spans="1:8" ht="28.5" customHeight="1">
      <c r="A277" s="26" t="s">
        <v>66</v>
      </c>
      <c r="B277" s="129" t="s">
        <v>100</v>
      </c>
      <c r="C277" s="40" t="s">
        <v>431</v>
      </c>
      <c r="D277" s="42" t="s">
        <v>59</v>
      </c>
      <c r="E277" s="41">
        <v>80</v>
      </c>
      <c r="F277" s="28" t="s">
        <v>80</v>
      </c>
      <c r="H277" s="25" t="str">
        <f>Viewpoints_Statements[[#This Row],[ViewpointName]]&amp;Viewpoints_Statements[[#This Row],[PrimaryResource]]&amp;Viewpoints_Statements[[#This Row],[SecondaryResource]]</f>
        <v>SplunkKnowledge objectUser</v>
      </c>
    </row>
    <row r="278" spans="1:8" ht="28.5" customHeight="1">
      <c r="A278" s="26" t="s">
        <v>66</v>
      </c>
      <c r="B278" s="42" t="s">
        <v>72</v>
      </c>
      <c r="C278" s="40" t="s">
        <v>732</v>
      </c>
      <c r="D278" s="42" t="s">
        <v>222</v>
      </c>
      <c r="E278" s="41">
        <v>80</v>
      </c>
      <c r="F278" s="28" t="s">
        <v>12</v>
      </c>
      <c r="H278" s="25" t="str">
        <f>Viewpoints_Statements[[#This Row],[ViewpointName]]&amp;Viewpoints_Statements[[#This Row],[PrimaryResource]]&amp;Viewpoints_Statements[[#This Row],[SecondaryResource]]</f>
        <v>SplunkSummary indexUpdating</v>
      </c>
    </row>
    <row r="279" spans="1:8" ht="28.5" customHeight="1">
      <c r="A279" s="26" t="s">
        <v>66</v>
      </c>
      <c r="B279" s="42" t="s">
        <v>242</v>
      </c>
      <c r="C279" s="40" t="s">
        <v>1155</v>
      </c>
      <c r="D279" s="55" t="s">
        <v>235</v>
      </c>
      <c r="E279" s="41">
        <v>80</v>
      </c>
      <c r="F279" s="45" t="s">
        <v>118</v>
      </c>
      <c r="H279" s="25" t="str">
        <f>Viewpoints_Statements[[#This Row],[ViewpointName]]&amp;Viewpoints_Statements[[#This Row],[PrimaryResource]]&amp;Viewpoints_Statements[[#This Row],[SecondaryResource]]</f>
        <v>SplunkDatasetTransaction</v>
      </c>
    </row>
    <row r="280" spans="1:8" ht="28.5" customHeight="1">
      <c r="A280" s="26" t="s">
        <v>66</v>
      </c>
      <c r="B280" s="48" t="s">
        <v>197</v>
      </c>
      <c r="C280" s="40" t="s">
        <v>327</v>
      </c>
      <c r="D280" s="42" t="s">
        <v>169</v>
      </c>
      <c r="E280" s="41">
        <v>80</v>
      </c>
      <c r="F280" s="45" t="s">
        <v>328</v>
      </c>
      <c r="H280" s="25" t="str">
        <f>Viewpoints_Statements[[#This Row],[ViewpointName]]&amp;Viewpoints_Statements[[#This Row],[PrimaryResource]]&amp;Viewpoints_Statements[[#This Row],[SecondaryResource]]</f>
        <v>SplunkEvents formatTimestamp</v>
      </c>
    </row>
    <row r="281" spans="1:8" ht="28.5" customHeight="1">
      <c r="A281" s="26" t="s">
        <v>147</v>
      </c>
      <c r="B281" s="129" t="s">
        <v>164</v>
      </c>
      <c r="C281" s="40" t="s">
        <v>165</v>
      </c>
      <c r="D281" s="42" t="s">
        <v>166</v>
      </c>
      <c r="E281" s="41">
        <v>80</v>
      </c>
      <c r="F281" s="28" t="s">
        <v>69</v>
      </c>
      <c r="H281" s="25" t="str">
        <f>Viewpoints_Statements[[#This Row],[ViewpointName]]&amp;Viewpoints_Statements[[#This Row],[PrimaryResource]]&amp;Viewpoints_Statements[[#This Row],[SecondaryResource]]</f>
        <v>SPLchartTable</v>
      </c>
    </row>
    <row r="282" spans="1:8" ht="28.5" customHeight="1">
      <c r="A282" s="26" t="s">
        <v>66</v>
      </c>
      <c r="B282" s="26" t="s">
        <v>127</v>
      </c>
      <c r="C282" s="40" t="s">
        <v>139</v>
      </c>
      <c r="D282" s="42" t="s">
        <v>140</v>
      </c>
      <c r="E282" s="41">
        <v>80</v>
      </c>
      <c r="F282" s="28" t="s">
        <v>130</v>
      </c>
      <c r="H282" s="25" t="str">
        <f>Viewpoints_Statements[[#This Row],[ViewpointName]]&amp;Viewpoints_Statements[[#This Row],[PrimaryResource]]&amp;Viewpoints_Statements[[#This Row],[SecondaryResource]]</f>
        <v>SplunkBusiness processSystem</v>
      </c>
    </row>
    <row r="283" spans="1:8" ht="28.5" customHeight="1">
      <c r="A283" s="26" t="s">
        <v>66</v>
      </c>
      <c r="B283" s="26" t="s">
        <v>541</v>
      </c>
      <c r="C283" s="40" t="s">
        <v>542</v>
      </c>
      <c r="D283" s="42" t="s">
        <v>72</v>
      </c>
      <c r="E283" s="41">
        <v>80</v>
      </c>
      <c r="F283" s="28" t="s">
        <v>12</v>
      </c>
      <c r="H283" s="25" t="str">
        <f>Viewpoints_Statements[[#This Row],[ViewpointName]]&amp;Viewpoints_Statements[[#This Row],[PrimaryResource]]&amp;Viewpoints_Statements[[#This Row],[SecondaryResource]]</f>
        <v>SplunkAccelerated reportSummary index</v>
      </c>
    </row>
    <row r="284" spans="1:8" ht="28.5" customHeight="1">
      <c r="A284" s="26" t="s">
        <v>66</v>
      </c>
      <c r="B284" s="26" t="s">
        <v>242</v>
      </c>
      <c r="C284" s="40" t="s">
        <v>1444</v>
      </c>
      <c r="D284" s="55" t="s">
        <v>72</v>
      </c>
      <c r="E284" s="41">
        <v>80</v>
      </c>
      <c r="F284" s="28" t="s">
        <v>80</v>
      </c>
      <c r="H284" s="25" t="str">
        <f>Viewpoints_Statements[[#This Row],[ViewpointName]]&amp;Viewpoints_Statements[[#This Row],[PrimaryResource]]&amp;Viewpoints_Statements[[#This Row],[SecondaryResource]]</f>
        <v>SplunkDatasetSummary index</v>
      </c>
    </row>
    <row r="285" spans="1:8" ht="28.5" customHeight="1">
      <c r="A285" s="26" t="s">
        <v>66</v>
      </c>
      <c r="B285" s="26" t="s">
        <v>750</v>
      </c>
      <c r="C285" s="40" t="s">
        <v>1334</v>
      </c>
      <c r="D285" s="55" t="s">
        <v>189</v>
      </c>
      <c r="E285" s="41">
        <v>80</v>
      </c>
      <c r="F285" s="28" t="s">
        <v>69</v>
      </c>
      <c r="H285" s="25" t="str">
        <f>Viewpoints_Statements[[#This Row],[ViewpointName]]&amp;Viewpoints_Statements[[#This Row],[PrimaryResource]]&amp;Viewpoints_Statements[[#This Row],[SecondaryResource]]</f>
        <v>SplunkTsidxData</v>
      </c>
    </row>
    <row r="286" spans="1:8" ht="28.5" customHeight="1">
      <c r="A286" s="26" t="s">
        <v>66</v>
      </c>
      <c r="B286" s="26" t="s">
        <v>242</v>
      </c>
      <c r="C286" s="40" t="s">
        <v>1109</v>
      </c>
      <c r="D286" s="55" t="s">
        <v>204</v>
      </c>
      <c r="E286" s="41">
        <v>80</v>
      </c>
      <c r="F286" s="45" t="s">
        <v>1108</v>
      </c>
      <c r="H286" s="25" t="str">
        <f>Viewpoints_Statements[[#This Row],[ViewpointName]]&amp;Viewpoints_Statements[[#This Row],[PrimaryResource]]&amp;Viewpoints_Statements[[#This Row],[SecondaryResource]]</f>
        <v>SplunkDatasetSplunk event</v>
      </c>
    </row>
    <row r="287" spans="1:8" ht="28.5" customHeight="1">
      <c r="A287" s="26" t="s">
        <v>147</v>
      </c>
      <c r="B287" s="26" t="s">
        <v>863</v>
      </c>
      <c r="C287" s="40" t="s">
        <v>868</v>
      </c>
      <c r="D287" s="55" t="s">
        <v>66</v>
      </c>
      <c r="E287" s="41">
        <v>80</v>
      </c>
      <c r="F287" s="45" t="s">
        <v>69</v>
      </c>
      <c r="H287" s="25" t="str">
        <f>Viewpoints_Statements[[#This Row],[ViewpointName]]&amp;Viewpoints_Statements[[#This Row],[PrimaryResource]]&amp;Viewpoints_Statements[[#This Row],[SecondaryResource]]</f>
        <v>SPLappendpipeSplunk</v>
      </c>
    </row>
    <row r="288" spans="1:8" ht="28.5" customHeight="1">
      <c r="A288" s="26" t="s">
        <v>66</v>
      </c>
      <c r="B288" s="129" t="s">
        <v>483</v>
      </c>
      <c r="C288" s="40" t="s">
        <v>484</v>
      </c>
      <c r="D288" s="42" t="s">
        <v>147</v>
      </c>
      <c r="E288" s="41">
        <v>80</v>
      </c>
      <c r="F288" s="45" t="s">
        <v>190</v>
      </c>
      <c r="H288" s="25" t="str">
        <f>Viewpoints_Statements[[#This Row],[ViewpointName]]&amp;Viewpoints_Statements[[#This Row],[PrimaryResource]]&amp;Viewpoints_Statements[[#This Row],[SecondaryResource]]</f>
        <v>SplunkMacrosSPL</v>
      </c>
    </row>
    <row r="289" spans="1:8" ht="28.5" customHeight="1">
      <c r="A289" s="26" t="s">
        <v>66</v>
      </c>
      <c r="B289" s="129" t="s">
        <v>448</v>
      </c>
      <c r="C289" s="40" t="s">
        <v>625</v>
      </c>
      <c r="D289" s="42" t="s">
        <v>147</v>
      </c>
      <c r="E289" s="41">
        <v>80</v>
      </c>
      <c r="F289" s="28" t="s">
        <v>12</v>
      </c>
      <c r="H289" s="25" t="str">
        <f>Viewpoints_Statements[[#This Row],[ViewpointName]]&amp;Viewpoints_Statements[[#This Row],[PrimaryResource]]&amp;Viewpoints_Statements[[#This Row],[SecondaryResource]]</f>
        <v>SplunkSearch jobSPL</v>
      </c>
    </row>
    <row r="290" spans="1:8" ht="28.5" customHeight="1">
      <c r="A290" s="26" t="s">
        <v>66</v>
      </c>
      <c r="B290" s="26" t="s">
        <v>158</v>
      </c>
      <c r="C290" s="43" t="s">
        <v>355</v>
      </c>
      <c r="D290" s="42" t="s">
        <v>356</v>
      </c>
      <c r="E290" s="41">
        <v>80</v>
      </c>
      <c r="F290" s="45" t="s">
        <v>172</v>
      </c>
      <c r="H290" s="25" t="str">
        <f>Viewpoints_Statements[[#This Row],[ViewpointName]]&amp;Viewpoints_Statements[[#This Row],[PrimaryResource]]&amp;Viewpoints_Statements[[#This Row],[SecondaryResource]]</f>
        <v>SplunkFieldSelected fields</v>
      </c>
    </row>
    <row r="291" spans="1:8" ht="28.5" customHeight="1">
      <c r="A291" s="26" t="s">
        <v>66</v>
      </c>
      <c r="B291" s="26" t="s">
        <v>217</v>
      </c>
      <c r="C291" s="40" t="s">
        <v>505</v>
      </c>
      <c r="D291" s="42" t="s">
        <v>448</v>
      </c>
      <c r="E291" s="41">
        <v>80</v>
      </c>
      <c r="F291" s="28" t="s">
        <v>12</v>
      </c>
      <c r="H291" s="25" t="str">
        <f>Viewpoints_Statements[[#This Row],[ViewpointName]]&amp;Viewpoints_Statements[[#This Row],[PrimaryResource]]&amp;Viewpoints_Statements[[#This Row],[SecondaryResource]]</f>
        <v>SplunkPanelSearch job</v>
      </c>
    </row>
    <row r="292" spans="1:8" ht="28.5" customHeight="1">
      <c r="A292" s="26" t="s">
        <v>66</v>
      </c>
      <c r="B292" s="26" t="s">
        <v>863</v>
      </c>
      <c r="C292" s="40" t="s">
        <v>867</v>
      </c>
      <c r="D292" s="55" t="s">
        <v>105</v>
      </c>
      <c r="E292" s="41">
        <v>80</v>
      </c>
      <c r="F292" s="45" t="s">
        <v>69</v>
      </c>
      <c r="H292" s="25" t="str">
        <f>Viewpoints_Statements[[#This Row],[ViewpointName]]&amp;Viewpoints_Statements[[#This Row],[PrimaryResource]]&amp;Viewpoints_Statements[[#This Row],[SecondaryResource]]</f>
        <v>SplunkappendpipeSearch</v>
      </c>
    </row>
    <row r="293" spans="1:8" ht="28.5" customHeight="1">
      <c r="A293" s="26" t="s">
        <v>66</v>
      </c>
      <c r="B293" s="26" t="s">
        <v>344</v>
      </c>
      <c r="C293" s="40" t="s">
        <v>373</v>
      </c>
      <c r="D293" s="42" t="s">
        <v>105</v>
      </c>
      <c r="E293" s="41">
        <v>80</v>
      </c>
      <c r="F293" s="45" t="s">
        <v>69</v>
      </c>
      <c r="H293" s="25" t="str">
        <f>Viewpoints_Statements[[#This Row],[ViewpointName]]&amp;Viewpoints_Statements[[#This Row],[PrimaryResource]]&amp;Viewpoints_Statements[[#This Row],[SecondaryResource]]</f>
        <v>SplunkField discoverySearch</v>
      </c>
    </row>
    <row r="294" spans="1:8" ht="28.5" customHeight="1">
      <c r="A294" s="26" t="s">
        <v>66</v>
      </c>
      <c r="B294" s="129" t="s">
        <v>1162</v>
      </c>
      <c r="C294" s="40" t="s">
        <v>1213</v>
      </c>
      <c r="D294" s="55" t="s">
        <v>105</v>
      </c>
      <c r="E294" s="41">
        <v>80</v>
      </c>
      <c r="F294" s="28" t="s">
        <v>69</v>
      </c>
      <c r="H294" s="25" t="str">
        <f>Viewpoints_Statements[[#This Row],[ViewpointName]]&amp;Viewpoints_Statements[[#This Row],[PrimaryResource]]&amp;Viewpoints_Statements[[#This Row],[SecondaryResource]]</f>
        <v>SplunkSearch stringSearch</v>
      </c>
    </row>
    <row r="295" spans="1:8" ht="28.5" customHeight="1">
      <c r="A295" s="129" t="s">
        <v>66</v>
      </c>
      <c r="B295" s="129" t="s">
        <v>841</v>
      </c>
      <c r="C295" s="40" t="s">
        <v>1066</v>
      </c>
      <c r="D295" s="55" t="s">
        <v>105</v>
      </c>
      <c r="E295" s="41">
        <v>80</v>
      </c>
      <c r="F295" s="28" t="s">
        <v>16</v>
      </c>
      <c r="H295" s="25" t="str">
        <f>Viewpoints_Statements[[#This Row],[ViewpointName]]&amp;Viewpoints_Statements[[#This Row],[PrimaryResource]]&amp;Viewpoints_Statements[[#This Row],[SecondaryResource]]</f>
        <v>SplunkWorkflow actionSearch</v>
      </c>
    </row>
    <row r="296" spans="1:8" ht="28.5" customHeight="1">
      <c r="A296" s="26" t="s">
        <v>66</v>
      </c>
      <c r="B296" s="26" t="s">
        <v>243</v>
      </c>
      <c r="C296" s="40" t="s">
        <v>493</v>
      </c>
      <c r="D296" s="42" t="s">
        <v>494</v>
      </c>
      <c r="E296" s="41">
        <v>80</v>
      </c>
      <c r="F296" s="28" t="s">
        <v>172</v>
      </c>
      <c r="H296" s="25" t="str">
        <f>Viewpoints_Statements[[#This Row],[ViewpointName]]&amp;Viewpoints_Statements[[#This Row],[PrimaryResource]]&amp;Viewpoints_Statements[[#This Row],[SecondaryResource]]</f>
        <v>SplunkObjectSaved search</v>
      </c>
    </row>
    <row r="297" spans="1:8" ht="28.5" customHeight="1">
      <c r="A297" s="26" t="s">
        <v>66</v>
      </c>
      <c r="B297" s="26" t="s">
        <v>263</v>
      </c>
      <c r="C297" s="40" t="s">
        <v>264</v>
      </c>
      <c r="D297" s="129" t="s">
        <v>265</v>
      </c>
      <c r="E297" s="41">
        <v>80</v>
      </c>
      <c r="F297" s="28" t="s">
        <v>266</v>
      </c>
      <c r="H297" s="25" t="str">
        <f>Viewpoints_Statements[[#This Row],[ViewpointName]]&amp;Viewpoints_Statements[[#This Row],[PrimaryResource]]&amp;Viewpoints_Statements[[#This Row],[SecondaryResource]]</f>
        <v>SplunkData summaryReport acceleration</v>
      </c>
    </row>
    <row r="298" spans="1:8" ht="28.5" customHeight="1">
      <c r="A298" s="26" t="s">
        <v>66</v>
      </c>
      <c r="B298" s="26" t="s">
        <v>205</v>
      </c>
      <c r="C298" s="40" t="s">
        <v>206</v>
      </c>
      <c r="D298" s="42" t="s">
        <v>207</v>
      </c>
      <c r="E298" s="41">
        <v>80</v>
      </c>
      <c r="F298" s="28" t="s">
        <v>130</v>
      </c>
      <c r="H298" s="25" t="str">
        <f>Viewpoints_Statements[[#This Row],[ViewpointName]]&amp;Viewpoints_Statements[[#This Row],[PrimaryResource]]&amp;Viewpoints_Statements[[#This Row],[SecondaryResource]]</f>
        <v>SplunkDashboardReport</v>
      </c>
    </row>
    <row r="299" spans="1:8" ht="28.5" customHeight="1">
      <c r="A299" s="26" t="s">
        <v>66</v>
      </c>
      <c r="B299" s="26" t="s">
        <v>243</v>
      </c>
      <c r="C299" s="40" t="s">
        <v>491</v>
      </c>
      <c r="D299" s="42" t="s">
        <v>207</v>
      </c>
      <c r="E299" s="41">
        <v>80</v>
      </c>
      <c r="F299" s="28" t="s">
        <v>172</v>
      </c>
      <c r="H299" s="25" t="str">
        <f>Viewpoints_Statements[[#This Row],[ViewpointName]]&amp;Viewpoints_Statements[[#This Row],[PrimaryResource]]&amp;Viewpoints_Statements[[#This Row],[SecondaryResource]]</f>
        <v>SplunkObjectReport</v>
      </c>
    </row>
    <row r="300" spans="1:8" ht="28.5" customHeight="1">
      <c r="A300" s="26" t="s">
        <v>66</v>
      </c>
      <c r="B300" s="26" t="s">
        <v>448</v>
      </c>
      <c r="C300" s="40" t="s">
        <v>626</v>
      </c>
      <c r="D300" s="42" t="s">
        <v>207</v>
      </c>
      <c r="E300" s="41">
        <v>80</v>
      </c>
      <c r="F300" s="28" t="s">
        <v>622</v>
      </c>
      <c r="H300" s="25" t="str">
        <f>Viewpoints_Statements[[#This Row],[ViewpointName]]&amp;Viewpoints_Statements[[#This Row],[PrimaryResource]]&amp;Viewpoints_Statements[[#This Row],[SecondaryResource]]</f>
        <v>SplunkSearch jobReport</v>
      </c>
    </row>
    <row r="301" spans="1:8" ht="28.5" customHeight="1">
      <c r="A301" s="26" t="s">
        <v>66</v>
      </c>
      <c r="B301" s="26" t="s">
        <v>323</v>
      </c>
      <c r="C301" s="40" t="s">
        <v>1034</v>
      </c>
      <c r="D301" s="55" t="s">
        <v>907</v>
      </c>
      <c r="E301" s="41">
        <v>80</v>
      </c>
      <c r="F301" s="28" t="s">
        <v>908</v>
      </c>
      <c r="H301" s="25" t="str">
        <f>Viewpoints_Statements[[#This Row],[ViewpointName]]&amp;Viewpoints_Statements[[#This Row],[PrimaryResource]]&amp;Viewpoints_Statements[[#This Row],[SecondaryResource]]</f>
        <v>SplunkEvent typePriority</v>
      </c>
    </row>
    <row r="302" spans="1:8" ht="28.5" customHeight="1">
      <c r="A302" s="26" t="s">
        <v>66</v>
      </c>
      <c r="B302" s="26" t="s">
        <v>72</v>
      </c>
      <c r="C302" s="40" t="s">
        <v>734</v>
      </c>
      <c r="D302" s="42" t="s">
        <v>82</v>
      </c>
      <c r="E302" s="41">
        <v>80</v>
      </c>
      <c r="F302" s="28" t="s">
        <v>1339</v>
      </c>
      <c r="H302" s="25" t="str">
        <f>Viewpoints_Statements[[#This Row],[ViewpointName]]&amp;Viewpoints_Statements[[#This Row],[PrimaryResource]]&amp;Viewpoints_Statements[[#This Row],[SecondaryResource]]</f>
        <v>SplunkSummary indexPermission</v>
      </c>
    </row>
    <row r="303" spans="1:8" ht="28.5" customHeight="1">
      <c r="A303" s="26" t="s">
        <v>66</v>
      </c>
      <c r="B303" s="26" t="s">
        <v>205</v>
      </c>
      <c r="C303" s="40" t="s">
        <v>216</v>
      </c>
      <c r="D303" s="42" t="s">
        <v>217</v>
      </c>
      <c r="E303" s="41">
        <v>80</v>
      </c>
      <c r="F303" s="28" t="s">
        <v>12</v>
      </c>
      <c r="H303" s="25" t="str">
        <f>Viewpoints_Statements[[#This Row],[ViewpointName]]&amp;Viewpoints_Statements[[#This Row],[PrimaryResource]]&amp;Viewpoints_Statements[[#This Row],[SecondaryResource]]</f>
        <v>SplunkDashboardPanel</v>
      </c>
    </row>
    <row r="304" spans="1:8" ht="28.5" customHeight="1">
      <c r="A304" s="26" t="s">
        <v>147</v>
      </c>
      <c r="B304" s="26" t="s">
        <v>593</v>
      </c>
      <c r="C304" s="40" t="s">
        <v>839</v>
      </c>
      <c r="D304" s="42" t="s">
        <v>286</v>
      </c>
      <c r="E304" s="41">
        <v>80</v>
      </c>
      <c r="F304" s="28" t="s">
        <v>12</v>
      </c>
      <c r="H304" s="25" t="str">
        <f>Viewpoints_Statements[[#This Row],[ViewpointName]]&amp;Viewpoints_Statements[[#This Row],[PrimaryResource]]&amp;Viewpoints_Statements[[#This Row],[SecondaryResource]]</f>
        <v>SPLwhereOrder</v>
      </c>
    </row>
    <row r="305" spans="1:8" ht="28.5" customHeight="1">
      <c r="A305" s="26" t="s">
        <v>66</v>
      </c>
      <c r="B305" s="26" t="s">
        <v>157</v>
      </c>
      <c r="C305" s="40" t="s">
        <v>180</v>
      </c>
      <c r="D305" s="42" t="s">
        <v>181</v>
      </c>
      <c r="E305" s="41">
        <v>80</v>
      </c>
      <c r="F305" s="28" t="s">
        <v>172</v>
      </c>
      <c r="H305" s="25" t="str">
        <f>Viewpoints_Statements[[#This Row],[ViewpointName]]&amp;Viewpoints_Statements[[#This Row],[PrimaryResource]]&amp;Viewpoints_Statements[[#This Row],[SecondaryResource]]</f>
        <v>SplunkCommandNon streaming command</v>
      </c>
    </row>
    <row r="306" spans="1:8" ht="28.5" customHeight="1">
      <c r="A306" s="26" t="s">
        <v>174</v>
      </c>
      <c r="B306" s="26" t="s">
        <v>105</v>
      </c>
      <c r="C306" s="40" t="s">
        <v>574</v>
      </c>
      <c r="D306" s="42" t="s">
        <v>575</v>
      </c>
      <c r="E306" s="41">
        <v>80</v>
      </c>
      <c r="F306" s="28" t="s">
        <v>177</v>
      </c>
      <c r="H306" s="25" t="str">
        <f>Viewpoints_Statements[[#This Row],[ViewpointName]]&amp;Viewpoints_Statements[[#This Row],[PrimaryResource]]&amp;Viewpoints_Statements[[#This Row],[SecondaryResource]]</f>
        <v>SPL historySearchMultiple fields aggregation</v>
      </c>
    </row>
    <row r="307" spans="1:8" ht="28.5" customHeight="1">
      <c r="A307" s="26" t="s">
        <v>147</v>
      </c>
      <c r="B307" s="26" t="s">
        <v>235</v>
      </c>
      <c r="C307" s="40" t="s">
        <v>1244</v>
      </c>
      <c r="D307" s="55" t="s">
        <v>945</v>
      </c>
      <c r="E307" s="41">
        <v>80</v>
      </c>
      <c r="F307" s="45" t="s">
        <v>946</v>
      </c>
      <c r="H307" s="25" t="str">
        <f>Viewpoints_Statements[[#This Row],[ViewpointName]]&amp;Viewpoints_Statements[[#This Row],[PrimaryResource]]&amp;Viewpoints_Statements[[#This Row],[SecondaryResource]]</f>
        <v>SPLTransactionmaxspan</v>
      </c>
    </row>
    <row r="308" spans="1:8" ht="28.5" customHeight="1">
      <c r="A308" s="26" t="s">
        <v>66</v>
      </c>
      <c r="B308" s="26" t="s">
        <v>243</v>
      </c>
      <c r="C308" s="131" t="s">
        <v>495</v>
      </c>
      <c r="D308" s="42" t="s">
        <v>310</v>
      </c>
      <c r="E308" s="41">
        <v>80</v>
      </c>
      <c r="F308" s="28" t="s">
        <v>172</v>
      </c>
      <c r="H308" s="25" t="str">
        <f>Viewpoints_Statements[[#This Row],[ViewpointName]]&amp;Viewpoints_Statements[[#This Row],[PrimaryResource]]&amp;Viewpoints_Statements[[#This Row],[SecondaryResource]]</f>
        <v>SplunkObjectLookup</v>
      </c>
    </row>
    <row r="309" spans="1:8" ht="28.5" customHeight="1">
      <c r="A309" s="26" t="s">
        <v>66</v>
      </c>
      <c r="B309" s="129" t="s">
        <v>243</v>
      </c>
      <c r="C309" s="131" t="s">
        <v>497</v>
      </c>
      <c r="D309" s="42" t="s">
        <v>100</v>
      </c>
      <c r="E309" s="41">
        <v>80</v>
      </c>
      <c r="F309" s="28" t="s">
        <v>172</v>
      </c>
      <c r="H309" s="25" t="str">
        <f>Viewpoints_Statements[[#This Row],[ViewpointName]]&amp;Viewpoints_Statements[[#This Row],[PrimaryResource]]&amp;Viewpoints_Statements[[#This Row],[SecondaryResource]]</f>
        <v>SplunkObjectKnowledge object</v>
      </c>
    </row>
    <row r="310" spans="1:8" ht="28.5" customHeight="1">
      <c r="A310" s="26" t="s">
        <v>147</v>
      </c>
      <c r="B310" s="26" t="s">
        <v>376</v>
      </c>
      <c r="C310" s="131" t="s">
        <v>380</v>
      </c>
      <c r="D310" s="42" t="s">
        <v>326</v>
      </c>
      <c r="E310" s="41">
        <v>80</v>
      </c>
      <c r="F310" s="28" t="s">
        <v>163</v>
      </c>
      <c r="H310" s="25" t="str">
        <f>Viewpoints_Statements[[#This Row],[ViewpointName]]&amp;Viewpoints_Statements[[#This Row],[PrimaryResource]]&amp;Viewpoints_Statements[[#This Row],[SecondaryResource]]</f>
        <v>SPLfieldsInteresting fields</v>
      </c>
    </row>
    <row r="311" spans="1:8" ht="28.5" customHeight="1">
      <c r="A311" s="26" t="s">
        <v>66</v>
      </c>
      <c r="B311" s="42" t="s">
        <v>310</v>
      </c>
      <c r="C311" s="40" t="s">
        <v>476</v>
      </c>
      <c r="D311" s="42" t="s">
        <v>90</v>
      </c>
      <c r="E311" s="41">
        <v>80</v>
      </c>
      <c r="F311" s="28" t="s">
        <v>155</v>
      </c>
      <c r="H311" s="25" t="str">
        <f>Viewpoints_Statements[[#This Row],[ViewpointName]]&amp;Viewpoints_Statements[[#This Row],[PrimaryResource]]&amp;Viewpoints_Statements[[#This Row],[SecondaryResource]]</f>
        <v>SplunkLookupIndexer</v>
      </c>
    </row>
    <row r="312" spans="1:8" ht="28.5" customHeight="1">
      <c r="A312" s="26" t="s">
        <v>66</v>
      </c>
      <c r="B312" s="42" t="s">
        <v>795</v>
      </c>
      <c r="C312" s="131" t="s">
        <v>1145</v>
      </c>
      <c r="D312" s="55" t="s">
        <v>363</v>
      </c>
      <c r="E312" s="41">
        <v>80</v>
      </c>
      <c r="F312" s="28" t="s">
        <v>130</v>
      </c>
      <c r="H312" s="25" t="str">
        <f>Viewpoints_Statements[[#This Row],[ViewpointName]]&amp;Viewpoints_Statements[[#This Row],[PrimaryResource]]&amp;Viewpoints_Statements[[#This Row],[SecondaryResource]]</f>
        <v>SplunkLexiconIndex time field</v>
      </c>
    </row>
    <row r="313" spans="1:8" ht="28.5" customHeight="1">
      <c r="A313" s="26" t="s">
        <v>66</v>
      </c>
      <c r="B313" s="26" t="s">
        <v>750</v>
      </c>
      <c r="C313" s="131" t="s">
        <v>1327</v>
      </c>
      <c r="D313" s="55" t="s">
        <v>1321</v>
      </c>
      <c r="E313" s="41">
        <v>80</v>
      </c>
      <c r="F313" s="28" t="s">
        <v>159</v>
      </c>
      <c r="H313" s="25" t="str">
        <f>Viewpoints_Statements[[#This Row],[ViewpointName]]&amp;Viewpoints_Statements[[#This Row],[PrimaryResource]]&amp;Viewpoints_Statements[[#This Row],[SecondaryResource]]</f>
        <v>SplunkTsidxIndex file</v>
      </c>
    </row>
    <row r="314" spans="1:8" ht="28.5" customHeight="1">
      <c r="A314" s="26" t="s">
        <v>147</v>
      </c>
      <c r="B314" s="129" t="s">
        <v>872</v>
      </c>
      <c r="C314" s="40" t="s">
        <v>881</v>
      </c>
      <c r="D314" s="55" t="s">
        <v>873</v>
      </c>
      <c r="E314" s="41">
        <v>80</v>
      </c>
      <c r="F314" s="28" t="s">
        <v>190</v>
      </c>
      <c r="H314" s="25" t="str">
        <f>Viewpoints_Statements[[#This Row],[ViewpointName]]&amp;Viewpoints_Statements[[#This Row],[PrimaryResource]]&amp;Viewpoints_Statements[[#This Row],[SecondaryResource]]</f>
        <v>SPLeventstatsFunctions available</v>
      </c>
    </row>
    <row r="315" spans="1:8" ht="28.5" customHeight="1">
      <c r="A315" s="26" t="s">
        <v>66</v>
      </c>
      <c r="B315" s="26" t="s">
        <v>242</v>
      </c>
      <c r="C315" s="40" t="s">
        <v>1446</v>
      </c>
      <c r="D315" s="55" t="s">
        <v>1132</v>
      </c>
      <c r="E315" s="41">
        <v>80</v>
      </c>
      <c r="F315" s="45" t="s">
        <v>155</v>
      </c>
      <c r="H315" s="25" t="str">
        <f>Viewpoints_Statements[[#This Row],[ViewpointName]]&amp;Viewpoints_Statements[[#This Row],[PrimaryResource]]&amp;Viewpoints_Statements[[#This Row],[SecondaryResource]]</f>
        <v>SplunkDatasetField flags</v>
      </c>
    </row>
    <row r="316" spans="1:8" ht="28.5" customHeight="1">
      <c r="A316" s="26" t="s">
        <v>147</v>
      </c>
      <c r="B316" s="26" t="s">
        <v>1286</v>
      </c>
      <c r="C316" s="132" t="s">
        <v>1423</v>
      </c>
      <c r="D316" s="55" t="s">
        <v>158</v>
      </c>
      <c r="E316" s="41">
        <v>80</v>
      </c>
      <c r="F316" s="28" t="s">
        <v>69</v>
      </c>
      <c r="H316" s="25" t="str">
        <f>Viewpoints_Statements[[#This Row],[ViewpointName]]&amp;Viewpoints_Statements[[#This Row],[PrimaryResource]]&amp;Viewpoints_Statements[[#This Row],[SecondaryResource]]</f>
        <v>SPLfillnullField</v>
      </c>
    </row>
    <row r="317" spans="1:8" ht="28.5" customHeight="1">
      <c r="A317" s="26" t="s">
        <v>147</v>
      </c>
      <c r="B317" s="26" t="s">
        <v>584</v>
      </c>
      <c r="C317" s="40" t="s">
        <v>722</v>
      </c>
      <c r="D317" s="42" t="s">
        <v>158</v>
      </c>
      <c r="E317" s="41">
        <v>80</v>
      </c>
      <c r="F317" s="45" t="s">
        <v>69</v>
      </c>
      <c r="H317" s="25" t="str">
        <f>Viewpoints_Statements[[#This Row],[ViewpointName]]&amp;Viewpoints_Statements[[#This Row],[PrimaryResource]]&amp;Viewpoints_Statements[[#This Row],[SecondaryResource]]</f>
        <v>SPLSubsearchField</v>
      </c>
    </row>
    <row r="318" spans="1:8" ht="28.5" customHeight="1">
      <c r="A318" s="26" t="s">
        <v>66</v>
      </c>
      <c r="B318" s="26" t="s">
        <v>279</v>
      </c>
      <c r="C318" s="40" t="s">
        <v>1133</v>
      </c>
      <c r="D318" s="55" t="s">
        <v>338</v>
      </c>
      <c r="E318" s="41">
        <v>80</v>
      </c>
      <c r="F318" s="28" t="s">
        <v>118</v>
      </c>
      <c r="H318" s="25" t="str">
        <f>Viewpoints_Statements[[#This Row],[ViewpointName]]&amp;Viewpoints_Statements[[#This Row],[PrimaryResource]]&amp;Viewpoints_Statements[[#This Row],[SecondaryResource]]</f>
        <v>SplunkChild datasetExtracted field</v>
      </c>
    </row>
    <row r="319" spans="1:8" ht="28.5" customHeight="1">
      <c r="A319" s="26" t="s">
        <v>66</v>
      </c>
      <c r="B319" s="26" t="s">
        <v>342</v>
      </c>
      <c r="C319" s="40" t="s">
        <v>346</v>
      </c>
      <c r="D319" s="42" t="s">
        <v>338</v>
      </c>
      <c r="E319" s="41">
        <v>80</v>
      </c>
      <c r="F319" s="28" t="s">
        <v>12</v>
      </c>
      <c r="H319" s="25" t="str">
        <f>Viewpoints_Statements[[#This Row],[ViewpointName]]&amp;Viewpoints_Statements[[#This Row],[PrimaryResource]]&amp;Viewpoints_Statements[[#This Row],[SecondaryResource]]</f>
        <v>SplunkFast search modeExtracted field</v>
      </c>
    </row>
    <row r="320" spans="1:8" ht="28.5" customHeight="1">
      <c r="A320" s="26" t="s">
        <v>66</v>
      </c>
      <c r="B320" s="26" t="s">
        <v>277</v>
      </c>
      <c r="C320" s="40" t="s">
        <v>1133</v>
      </c>
      <c r="D320" s="55" t="s">
        <v>338</v>
      </c>
      <c r="E320" s="41">
        <v>80</v>
      </c>
      <c r="F320" s="28" t="s">
        <v>118</v>
      </c>
      <c r="H320" s="25" t="str">
        <f>Viewpoints_Statements[[#This Row],[ViewpointName]]&amp;Viewpoints_Statements[[#This Row],[PrimaryResource]]&amp;Viewpoints_Statements[[#This Row],[SecondaryResource]]</f>
        <v>SplunkRoot datasetExtracted field</v>
      </c>
    </row>
    <row r="321" spans="1:8" ht="28.5" customHeight="1">
      <c r="A321" s="26" t="s">
        <v>66</v>
      </c>
      <c r="B321" s="26" t="s">
        <v>243</v>
      </c>
      <c r="C321" s="40" t="s">
        <v>492</v>
      </c>
      <c r="D321" s="42" t="s">
        <v>205</v>
      </c>
      <c r="E321" s="41">
        <v>80</v>
      </c>
      <c r="F321" s="28" t="s">
        <v>172</v>
      </c>
      <c r="H321" s="25" t="str">
        <f>Viewpoints_Statements[[#This Row],[ViewpointName]]&amp;Viewpoints_Statements[[#This Row],[PrimaryResource]]&amp;Viewpoints_Statements[[#This Row],[SecondaryResource]]</f>
        <v>SplunkObjectDashboard</v>
      </c>
    </row>
    <row r="322" spans="1:8" ht="28.5" customHeight="1">
      <c r="A322" s="26" t="s">
        <v>66</v>
      </c>
      <c r="B322" s="26" t="s">
        <v>483</v>
      </c>
      <c r="C322" s="40" t="s">
        <v>1047</v>
      </c>
      <c r="D322" s="55" t="s">
        <v>1275</v>
      </c>
      <c r="E322" s="41">
        <v>80</v>
      </c>
      <c r="F322" s="28" t="s">
        <v>340</v>
      </c>
      <c r="H322" s="25" t="str">
        <f>Viewpoints_Statements[[#This Row],[ViewpointName]]&amp;Viewpoints_Statements[[#This Row],[PrimaryResource]]&amp;Viewpoints_Statements[[#This Row],[SecondaryResource]]</f>
        <v>SplunkMacrosHow to create</v>
      </c>
    </row>
    <row r="323" spans="1:8" ht="28.5" customHeight="1">
      <c r="A323" s="26" t="s">
        <v>66</v>
      </c>
      <c r="B323" s="26" t="s">
        <v>841</v>
      </c>
      <c r="C323" s="40" t="s">
        <v>1243</v>
      </c>
      <c r="D323" s="42" t="s">
        <v>1275</v>
      </c>
      <c r="E323" s="41">
        <v>80</v>
      </c>
      <c r="F323" s="28" t="s">
        <v>340</v>
      </c>
      <c r="H323" s="25" t="str">
        <f>Viewpoints_Statements[[#This Row],[ViewpointName]]&amp;Viewpoints_Statements[[#This Row],[PrimaryResource]]&amp;Viewpoints_Statements[[#This Row],[SecondaryResource]]</f>
        <v>SplunkWorkflow actionHow to create</v>
      </c>
    </row>
    <row r="324" spans="1:8" ht="28.5" customHeight="1">
      <c r="A324" s="26" t="s">
        <v>66</v>
      </c>
      <c r="B324" s="26" t="s">
        <v>428</v>
      </c>
      <c r="C324" s="40" t="s">
        <v>1011</v>
      </c>
      <c r="D324" s="55" t="s">
        <v>1012</v>
      </c>
      <c r="E324" s="41">
        <v>80</v>
      </c>
      <c r="F324" s="45" t="s">
        <v>190</v>
      </c>
      <c r="H324" s="25" t="str">
        <f>Viewpoints_Statements[[#This Row],[ViewpointName]]&amp;Viewpoints_Statements[[#This Row],[PrimaryResource]]&amp;Viewpoints_Statements[[#This Row],[SecondaryResource]]</f>
        <v>SplunkNormalization objectCorrelation</v>
      </c>
    </row>
    <row r="325" spans="1:8" ht="28.5" customHeight="1">
      <c r="A325" s="26" t="s">
        <v>147</v>
      </c>
      <c r="B325" s="26" t="s">
        <v>235</v>
      </c>
      <c r="C325" s="40" t="s">
        <v>959</v>
      </c>
      <c r="D325" s="130" t="s">
        <v>958</v>
      </c>
      <c r="E325" s="41">
        <v>80</v>
      </c>
      <c r="F325" s="28" t="s">
        <v>172</v>
      </c>
      <c r="H325" s="25" t="str">
        <f>Viewpoints_Statements[[#This Row],[ViewpointName]]&amp;Viewpoints_Statements[[#This Row],[PrimaryResource]]&amp;Viewpoints_Statements[[#This Row],[SecondaryResource]]</f>
        <v>SPLTransactionComplete</v>
      </c>
    </row>
    <row r="326" spans="1:8" ht="28.5" customHeight="1">
      <c r="A326" s="26" t="s">
        <v>147</v>
      </c>
      <c r="B326" s="129" t="s">
        <v>281</v>
      </c>
      <c r="C326" s="40" t="s">
        <v>287</v>
      </c>
      <c r="D326" s="129" t="s">
        <v>288</v>
      </c>
      <c r="E326" s="41">
        <v>80</v>
      </c>
      <c r="F326" s="28" t="s">
        <v>190</v>
      </c>
      <c r="H326" s="25" t="str">
        <f>Viewpoints_Statements[[#This Row],[ViewpointName]]&amp;Viewpoints_Statements[[#This Row],[PrimaryResource]]&amp;Viewpoints_Statements[[#This Row],[SecondaryResource]]</f>
        <v>SPLdedupCombination</v>
      </c>
    </row>
    <row r="327" spans="1:8" ht="28.5" customHeight="1">
      <c r="A327" s="26" t="s">
        <v>66</v>
      </c>
      <c r="B327" s="129" t="s">
        <v>90</v>
      </c>
      <c r="C327" s="40" t="s">
        <v>407</v>
      </c>
      <c r="D327" s="42" t="s">
        <v>402</v>
      </c>
      <c r="E327" s="41">
        <v>80</v>
      </c>
      <c r="F327" s="28" t="s">
        <v>12</v>
      </c>
      <c r="H327" s="25" t="str">
        <f>Viewpoints_Statements[[#This Row],[ViewpointName]]&amp;Viewpoints_Statements[[#This Row],[PrimaryResource]]&amp;Viewpoints_Statements[[#This Row],[SecondaryResource]]</f>
        <v>SplunkIndexerBucket</v>
      </c>
    </row>
    <row r="328" spans="1:8" ht="28.5" customHeight="1">
      <c r="A328" s="26" t="s">
        <v>333</v>
      </c>
      <c r="B328" s="129" t="s">
        <v>1203</v>
      </c>
      <c r="C328" s="40" t="s">
        <v>1221</v>
      </c>
      <c r="D328" s="55" t="s">
        <v>1220</v>
      </c>
      <c r="E328" s="41">
        <v>80</v>
      </c>
      <c r="F328" s="28" t="s">
        <v>177</v>
      </c>
      <c r="H328" s="25" t="str">
        <f>Viewpoints_Statements[[#This Row],[ViewpointName]]&amp;Viewpoints_Statements[[#This Row],[PrimaryResource]]&amp;Viewpoints_Statements[[#This Row],[SecondaryResource]]</f>
        <v>Useful thingsAnswer pipelineBiggest answer</v>
      </c>
    </row>
    <row r="329" spans="1:8" ht="28.5" customHeight="1">
      <c r="A329" s="26" t="s">
        <v>147</v>
      </c>
      <c r="B329" s="129" t="s">
        <v>988</v>
      </c>
      <c r="C329" s="40" t="s">
        <v>1001</v>
      </c>
      <c r="D329" s="55" t="s">
        <v>999</v>
      </c>
      <c r="E329" s="41">
        <v>80</v>
      </c>
      <c r="F329" s="45" t="s">
        <v>155</v>
      </c>
      <c r="H329" s="25" t="str">
        <f>Viewpoints_Statements[[#This Row],[ViewpointName]]&amp;Viewpoints_Statements[[#This Row],[PrimaryResource]]&amp;Viewpoints_Statements[[#This Row],[SecondaryResource]]</f>
        <v>SPLunionappend</v>
      </c>
    </row>
    <row r="330" spans="1:8" ht="28.5" customHeight="1">
      <c r="A330" s="26" t="s">
        <v>66</v>
      </c>
      <c r="B330" s="129" t="s">
        <v>243</v>
      </c>
      <c r="C330" s="40" t="s">
        <v>496</v>
      </c>
      <c r="D330" s="42" t="s">
        <v>103</v>
      </c>
      <c r="E330" s="41">
        <v>80</v>
      </c>
      <c r="F330" s="28" t="s">
        <v>172</v>
      </c>
      <c r="H330" s="25" t="str">
        <f>Viewpoints_Statements[[#This Row],[ViewpointName]]&amp;Viewpoints_Statements[[#This Row],[PrimaryResource]]&amp;Viewpoints_Statements[[#This Row],[SecondaryResource]]</f>
        <v>SplunkObjectAlert</v>
      </c>
    </row>
    <row r="331" spans="1:8" ht="28.5" customHeight="1">
      <c r="A331" s="26" t="s">
        <v>66</v>
      </c>
      <c r="B331" s="26" t="s">
        <v>530</v>
      </c>
      <c r="C331" s="40" t="s">
        <v>532</v>
      </c>
      <c r="D331" s="42" t="s">
        <v>16</v>
      </c>
      <c r="E331" s="41">
        <v>80</v>
      </c>
      <c r="F331" s="28" t="s">
        <v>86</v>
      </c>
      <c r="H331" s="25" t="str">
        <f>Viewpoints_Statements[[#This Row],[ViewpointName]]&amp;Viewpoints_Statements[[#This Row],[PrimaryResource]]&amp;Viewpoints_Statements[[#This Row],[SecondaryResource]]</f>
        <v>SplunkScheduled reportAction</v>
      </c>
    </row>
    <row r="332" spans="1:8" ht="28.5" customHeight="1">
      <c r="A332" s="26" t="s">
        <v>66</v>
      </c>
      <c r="B332" s="129" t="s">
        <v>207</v>
      </c>
      <c r="C332" s="40" t="s">
        <v>540</v>
      </c>
      <c r="D332" s="42" t="s">
        <v>70</v>
      </c>
      <c r="E332" s="41">
        <v>80</v>
      </c>
      <c r="F332" s="28" t="s">
        <v>80</v>
      </c>
      <c r="H332" s="25" t="str">
        <f>Viewpoints_Statements[[#This Row],[ViewpointName]]&amp;Viewpoints_Statements[[#This Row],[PrimaryResource]]&amp;Viewpoints_Statements[[#This Row],[SecondaryResource]]</f>
        <v>SplunkReportAcceleration</v>
      </c>
    </row>
    <row r="333" spans="1:8" ht="28.5" customHeight="1">
      <c r="A333" s="26" t="s">
        <v>66</v>
      </c>
      <c r="B333" s="129" t="s">
        <v>67</v>
      </c>
      <c r="C333" s="40" t="s">
        <v>68</v>
      </c>
      <c r="D333" s="42"/>
      <c r="E333" s="41">
        <v>80</v>
      </c>
      <c r="F333" s="28" t="s">
        <v>69</v>
      </c>
      <c r="H333" s="25" t="str">
        <f>Viewpoints_Statements[[#This Row],[ViewpointName]]&amp;Viewpoints_Statements[[#This Row],[PrimaryResource]]&amp;Viewpoints_Statements[[#This Row],[SecondaryResource]]</f>
        <v>SplunkAbsolute layout</v>
      </c>
    </row>
    <row r="334" spans="1:8" ht="28.5" customHeight="1">
      <c r="A334" s="26" t="s">
        <v>66</v>
      </c>
      <c r="B334" s="129" t="s">
        <v>393</v>
      </c>
      <c r="C334" s="40" t="s">
        <v>394</v>
      </c>
      <c r="D334" s="42"/>
      <c r="E334" s="41">
        <v>80</v>
      </c>
      <c r="F334" s="28" t="s">
        <v>69</v>
      </c>
      <c r="H334" s="25" t="str">
        <f>Viewpoints_Statements[[#This Row],[ViewpointName]]&amp;Viewpoints_Statements[[#This Row],[PrimaryResource]]&amp;Viewpoints_Statements[[#This Row],[SecondaryResource]]</f>
        <v>SplunkGrid layout</v>
      </c>
    </row>
    <row r="335" spans="1:8" ht="28.5" customHeight="1">
      <c r="A335" s="26" t="s">
        <v>147</v>
      </c>
      <c r="B335" s="42" t="s">
        <v>419</v>
      </c>
      <c r="C335" s="40" t="s">
        <v>420</v>
      </c>
      <c r="D335" s="42"/>
      <c r="E335" s="41">
        <v>80</v>
      </c>
      <c r="F335" s="28" t="s">
        <v>157</v>
      </c>
      <c r="H335" s="25" t="str">
        <f>Viewpoints_Statements[[#This Row],[ViewpointName]]&amp;Viewpoints_Statements[[#This Row],[PrimaryResource]]&amp;Viewpoints_Statements[[#This Row],[SecondaryResource]]</f>
        <v>SPLiplocation</v>
      </c>
    </row>
    <row r="336" spans="1:8" ht="28.5" customHeight="1">
      <c r="A336" s="26" t="s">
        <v>66</v>
      </c>
      <c r="B336" s="42" t="s">
        <v>184</v>
      </c>
      <c r="C336" s="40" t="s">
        <v>604</v>
      </c>
      <c r="D336" s="42"/>
      <c r="E336" s="41">
        <v>80</v>
      </c>
      <c r="F336" s="28" t="s">
        <v>386</v>
      </c>
      <c r="H336" s="25" t="str">
        <f>Viewpoints_Statements[[#This Row],[ViewpointName]]&amp;Viewpoints_Statements[[#This Row],[PrimaryResource]]&amp;Viewpoints_Statements[[#This Row],[SecondaryResource]]</f>
        <v>SplunkSearch head</v>
      </c>
    </row>
    <row r="337" spans="1:8" ht="28.5" customHeight="1">
      <c r="A337" s="26" t="s">
        <v>66</v>
      </c>
      <c r="B337" s="42" t="s">
        <v>1328</v>
      </c>
      <c r="C337" s="40" t="s">
        <v>1372</v>
      </c>
      <c r="D337" s="55" t="s">
        <v>1370</v>
      </c>
      <c r="E337" s="41">
        <v>80</v>
      </c>
      <c r="F337" s="28" t="s">
        <v>340</v>
      </c>
      <c r="H337" s="25" t="str">
        <f>Viewpoints_Statements[[#This Row],[ViewpointName]]&amp;Viewpoints_Statements[[#This Row],[PrimaryResource]]&amp;Viewpoints_Statements[[#This Row],[SecondaryResource]]</f>
        <v>SplunkBloom filterLispy expression</v>
      </c>
    </row>
    <row r="338" spans="1:8" ht="28.5" customHeight="1">
      <c r="A338" s="26" t="s">
        <v>66</v>
      </c>
      <c r="B338" s="42" t="s">
        <v>105</v>
      </c>
      <c r="C338" s="40" t="s">
        <v>1380</v>
      </c>
      <c r="D338" s="55" t="s">
        <v>1397</v>
      </c>
      <c r="E338" s="41">
        <v>80</v>
      </c>
      <c r="F338" s="28" t="s">
        <v>609</v>
      </c>
      <c r="H338" s="25" t="str">
        <f>Viewpoints_Statements[[#This Row],[ViewpointName]]&amp;Viewpoints_Statements[[#This Row],[PrimaryResource]]&amp;Viewpoints_Statements[[#This Row],[SecondaryResource]]</f>
        <v>SplunkSearchTERM function</v>
      </c>
    </row>
    <row r="339" spans="1:8" ht="28.5" customHeight="1">
      <c r="A339" s="26" t="s">
        <v>66</v>
      </c>
      <c r="B339" s="26" t="s">
        <v>1306</v>
      </c>
      <c r="C339" s="40" t="s">
        <v>1429</v>
      </c>
      <c r="D339" s="55" t="s">
        <v>72</v>
      </c>
      <c r="E339" s="41">
        <v>80</v>
      </c>
      <c r="F339" s="28" t="s">
        <v>80</v>
      </c>
      <c r="H339" s="25" t="str">
        <f>Viewpoints_Statements[[#This Row],[ViewpointName]]&amp;Viewpoints_Statements[[#This Row],[PrimaryResource]]&amp;Viewpoints_Statements[[#This Row],[SecondaryResource]]</f>
        <v>SplunkSearch job inspectorSummary index</v>
      </c>
    </row>
    <row r="340" spans="1:8" ht="28.5" customHeight="1">
      <c r="A340" s="26" t="s">
        <v>66</v>
      </c>
      <c r="B340" s="129" t="s">
        <v>541</v>
      </c>
      <c r="C340" s="40" t="s">
        <v>1431</v>
      </c>
      <c r="D340" s="55" t="s">
        <v>238</v>
      </c>
      <c r="E340" s="41">
        <v>80</v>
      </c>
      <c r="F340" s="28" t="s">
        <v>528</v>
      </c>
      <c r="H340" s="25" t="str">
        <f>Viewpoints_Statements[[#This Row],[ViewpointName]]&amp;Viewpoints_Statements[[#This Row],[PrimaryResource]]&amp;Viewpoints_Statements[[#This Row],[SecondaryResource]]</f>
        <v>SplunkAccelerated reportData model acceleration</v>
      </c>
    </row>
    <row r="341" spans="1:8" ht="28.5" customHeight="1">
      <c r="A341" s="26" t="s">
        <v>66</v>
      </c>
      <c r="B341" s="42" t="s">
        <v>541</v>
      </c>
      <c r="C341" s="40" t="s">
        <v>1431</v>
      </c>
      <c r="D341" s="55" t="s">
        <v>238</v>
      </c>
      <c r="E341" s="41">
        <v>80</v>
      </c>
      <c r="F341" s="28" t="s">
        <v>528</v>
      </c>
      <c r="H341" s="25" t="str">
        <f>Viewpoints_Statements[[#This Row],[ViewpointName]]&amp;Viewpoints_Statements[[#This Row],[PrimaryResource]]&amp;Viewpoints_Statements[[#This Row],[SecondaryResource]]</f>
        <v>SplunkAccelerated reportData model acceleration</v>
      </c>
    </row>
    <row r="342" spans="1:8" ht="28.5" customHeight="1">
      <c r="A342" s="26" t="s">
        <v>66</v>
      </c>
      <c r="B342" s="42" t="s">
        <v>238</v>
      </c>
      <c r="C342" s="40" t="s">
        <v>1438</v>
      </c>
      <c r="D342" s="55" t="s">
        <v>1439</v>
      </c>
      <c r="E342" s="41">
        <v>80</v>
      </c>
      <c r="F342" s="28" t="s">
        <v>248</v>
      </c>
      <c r="H342" s="25" t="str">
        <f>Viewpoints_Statements[[#This Row],[ViewpointName]]&amp;Viewpoints_Statements[[#This Row],[PrimaryResource]]&amp;Viewpoints_Statements[[#This Row],[SecondaryResource]]</f>
        <v>SplunkData model accelerationTime range</v>
      </c>
    </row>
    <row r="343" spans="1:8" ht="28.5" customHeight="1">
      <c r="A343" s="26" t="s">
        <v>66</v>
      </c>
      <c r="B343" s="129" t="s">
        <v>105</v>
      </c>
      <c r="C343" s="40" t="s">
        <v>592</v>
      </c>
      <c r="D343" s="42" t="s">
        <v>593</v>
      </c>
      <c r="E343" s="41">
        <v>81</v>
      </c>
      <c r="F343" s="45" t="s">
        <v>609</v>
      </c>
      <c r="H343" s="25" t="str">
        <f>Viewpoints_Statements[[#This Row],[ViewpointName]]&amp;Viewpoints_Statements[[#This Row],[PrimaryResource]]&amp;Viewpoints_Statements[[#This Row],[SecondaryResource]]</f>
        <v>SplunkSearchwhere</v>
      </c>
    </row>
    <row r="344" spans="1:8" ht="28.5" customHeight="1">
      <c r="A344" s="26" t="s">
        <v>147</v>
      </c>
      <c r="B344" s="26" t="s">
        <v>897</v>
      </c>
      <c r="C344" s="40" t="s">
        <v>898</v>
      </c>
      <c r="D344" s="55" t="s">
        <v>899</v>
      </c>
      <c r="E344" s="41">
        <v>81</v>
      </c>
      <c r="F344" s="28" t="s">
        <v>69</v>
      </c>
      <c r="H344" s="25" t="str">
        <f>Viewpoints_Statements[[#This Row],[ViewpointName]]&amp;Viewpoints_Statements[[#This Row],[PrimaryResource]]&amp;Viewpoints_Statements[[#This Row],[SecondaryResource]]</f>
        <v>SPLbintimechart functionality</v>
      </c>
    </row>
    <row r="345" spans="1:8" ht="28.5" customHeight="1">
      <c r="A345" s="26" t="s">
        <v>66</v>
      </c>
      <c r="B345" s="129" t="s">
        <v>179</v>
      </c>
      <c r="C345" s="40" t="s">
        <v>712</v>
      </c>
      <c r="D345" s="42" t="s">
        <v>713</v>
      </c>
      <c r="E345" s="41">
        <v>81</v>
      </c>
      <c r="F345" s="28" t="s">
        <v>172</v>
      </c>
      <c r="H345" s="25" t="str">
        <f>Viewpoints_Statements[[#This Row],[ViewpointName]]&amp;Viewpoints_Statements[[#This Row],[PrimaryResource]]&amp;Viewpoints_Statements[[#This Row],[SecondaryResource]]</f>
        <v>SplunkStreaming commandStreaming command centralized</v>
      </c>
    </row>
    <row r="346" spans="1:8" ht="28.5" customHeight="1">
      <c r="A346" s="26" t="s">
        <v>66</v>
      </c>
      <c r="B346" s="129" t="s">
        <v>530</v>
      </c>
      <c r="C346" s="40" t="s">
        <v>535</v>
      </c>
      <c r="D346" s="42" t="s">
        <v>536</v>
      </c>
      <c r="E346" s="41">
        <v>81</v>
      </c>
      <c r="F346" s="45" t="s">
        <v>80</v>
      </c>
      <c r="H346" s="25" t="str">
        <f>Viewpoints_Statements[[#This Row],[ViewpointName]]&amp;Viewpoints_Statements[[#This Row],[PrimaryResource]]&amp;Viewpoints_Statements[[#This Row],[SecondaryResource]]</f>
        <v>SplunkScheduled reportSchedule window</v>
      </c>
    </row>
    <row r="347" spans="1:8" ht="28.5" customHeight="1">
      <c r="A347" s="26" t="s">
        <v>66</v>
      </c>
      <c r="B347" s="26" t="s">
        <v>302</v>
      </c>
      <c r="C347" s="40" t="s">
        <v>306</v>
      </c>
      <c r="D347" s="42" t="s">
        <v>108</v>
      </c>
      <c r="E347" s="41">
        <v>81</v>
      </c>
      <c r="F347" s="45" t="s">
        <v>12</v>
      </c>
      <c r="H347" s="25" t="str">
        <f>Viewpoints_Statements[[#This Row],[ViewpointName]]&amp;Viewpoints_Statements[[#This Row],[PrimaryResource]]&amp;Viewpoints_Statements[[#This Row],[SecondaryResource]]</f>
        <v>SplunkEmbedded reportSchedule</v>
      </c>
    </row>
    <row r="348" spans="1:8" ht="28.5" customHeight="1">
      <c r="A348" s="26" t="s">
        <v>66</v>
      </c>
      <c r="B348" s="26" t="s">
        <v>641</v>
      </c>
      <c r="C348" s="40" t="s">
        <v>642</v>
      </c>
      <c r="D348" s="42" t="s">
        <v>207</v>
      </c>
      <c r="E348" s="41">
        <v>81</v>
      </c>
      <c r="F348" s="28" t="s">
        <v>12</v>
      </c>
      <c r="H348" s="25" t="str">
        <f>Viewpoints_Statements[[#This Row],[ViewpointName]]&amp;Viewpoints_Statements[[#This Row],[PrimaryResource]]&amp;Viewpoints_Statements[[#This Row],[SecondaryResource]]</f>
        <v>SplunkSmart search modeReport</v>
      </c>
    </row>
    <row r="349" spans="1:8" ht="28.5" customHeight="1">
      <c r="A349" s="26" t="s">
        <v>66</v>
      </c>
      <c r="B349" s="26" t="s">
        <v>158</v>
      </c>
      <c r="C349" s="40" t="s">
        <v>359</v>
      </c>
      <c r="D349" s="42" t="s">
        <v>162</v>
      </c>
      <c r="E349" s="41">
        <v>81</v>
      </c>
      <c r="F349" s="28" t="s">
        <v>360</v>
      </c>
      <c r="H349" s="25" t="str">
        <f>Viewpoints_Statements[[#This Row],[ViewpointName]]&amp;Viewpoints_Statements[[#This Row],[PrimaryResource]]&amp;Viewpoints_Statements[[#This Row],[SecondaryResource]]</f>
        <v>SplunkFieldOptimization</v>
      </c>
    </row>
    <row r="350" spans="1:8" ht="28.5" customHeight="1">
      <c r="A350" s="26" t="s">
        <v>147</v>
      </c>
      <c r="B350" s="129" t="s">
        <v>235</v>
      </c>
      <c r="C350" s="40" t="s">
        <v>1164</v>
      </c>
      <c r="D350" s="55" t="s">
        <v>888</v>
      </c>
      <c r="E350" s="41">
        <v>81</v>
      </c>
      <c r="F350" s="28" t="s">
        <v>118</v>
      </c>
      <c r="H350" s="25" t="str">
        <f>Viewpoints_Statements[[#This Row],[ViewpointName]]&amp;Viewpoints_Statements[[#This Row],[PrimaryResource]]&amp;Viewpoints_Statements[[#This Row],[SecondaryResource]]</f>
        <v>SPLTransactionLimit</v>
      </c>
    </row>
    <row r="351" spans="1:8" ht="28.5" customHeight="1">
      <c r="A351" s="26" t="s">
        <v>66</v>
      </c>
      <c r="B351" s="129" t="s">
        <v>202</v>
      </c>
      <c r="C351" s="40" t="s">
        <v>1013</v>
      </c>
      <c r="D351" s="42" t="s">
        <v>158</v>
      </c>
      <c r="E351" s="41">
        <v>81</v>
      </c>
      <c r="F351" s="28" t="s">
        <v>69</v>
      </c>
      <c r="H351" s="25" t="str">
        <f>Viewpoints_Statements[[#This Row],[ViewpointName]]&amp;Viewpoints_Statements[[#This Row],[PrimaryResource]]&amp;Viewpoints_Statements[[#This Row],[SecondaryResource]]</f>
        <v>SplunkCommon Information ModelField</v>
      </c>
    </row>
    <row r="352" spans="1:8" ht="28.5" customHeight="1">
      <c r="A352" s="44" t="s">
        <v>147</v>
      </c>
      <c r="B352" s="44" t="s">
        <v>796</v>
      </c>
      <c r="C352" s="51" t="s">
        <v>799</v>
      </c>
      <c r="D352" s="42" t="s">
        <v>800</v>
      </c>
      <c r="E352" s="41">
        <v>81</v>
      </c>
      <c r="F352" s="45" t="s">
        <v>12</v>
      </c>
      <c r="H352" s="25" t="str">
        <f>Viewpoints_Statements[[#This Row],[ViewpointName]]&amp;Viewpoints_Statements[[#This Row],[PrimaryResource]]&amp;Viewpoints_Statements[[#This Row],[SecondaryResource]]</f>
        <v>SPLtstatsFast</v>
      </c>
    </row>
    <row r="353" spans="1:8" ht="28.5" customHeight="1">
      <c r="A353" s="26" t="s">
        <v>66</v>
      </c>
      <c r="B353" s="42" t="s">
        <v>184</v>
      </c>
      <c r="C353" s="40" t="s">
        <v>602</v>
      </c>
      <c r="D353" s="42" t="s">
        <v>603</v>
      </c>
      <c r="E353" s="41">
        <v>81</v>
      </c>
      <c r="F353" s="28" t="s">
        <v>80</v>
      </c>
      <c r="H353" s="25" t="str">
        <f>Viewpoints_Statements[[#This Row],[ViewpointName]]&amp;Viewpoints_Statements[[#This Row],[PrimaryResource]]&amp;Viewpoints_Statements[[#This Row],[SecondaryResource]]</f>
        <v>SplunkSearch headDistributed system</v>
      </c>
    </row>
    <row r="354" spans="1:8" ht="28.5" customHeight="1">
      <c r="A354" s="26" t="s">
        <v>66</v>
      </c>
      <c r="B354" s="129" t="s">
        <v>147</v>
      </c>
      <c r="C354" s="40" t="s">
        <v>657</v>
      </c>
      <c r="D354" s="42" t="s">
        <v>658</v>
      </c>
      <c r="E354" s="41">
        <v>81</v>
      </c>
      <c r="F354" s="28" t="s">
        <v>190</v>
      </c>
      <c r="H354" s="25" t="str">
        <f>Viewpoints_Statements[[#This Row],[ViewpointName]]&amp;Viewpoints_Statements[[#This Row],[PrimaryResource]]&amp;Viewpoints_Statements[[#This Row],[SecondaryResource]]</f>
        <v>SplunkSPLComilla</v>
      </c>
    </row>
    <row r="355" spans="1:8" ht="28.5" customHeight="1">
      <c r="A355" s="26" t="s">
        <v>66</v>
      </c>
      <c r="B355" s="26" t="s">
        <v>147</v>
      </c>
      <c r="C355" s="40" t="s">
        <v>650</v>
      </c>
      <c r="D355" s="42" t="s">
        <v>651</v>
      </c>
      <c r="E355" s="41">
        <v>81</v>
      </c>
      <c r="F355" s="28" t="s">
        <v>190</v>
      </c>
      <c r="H355" s="25" t="str">
        <f>Viewpoints_Statements[[#This Row],[ViewpointName]]&amp;Viewpoints_Statements[[#This Row],[PrimaryResource]]&amp;Viewpoints_Statements[[#This Row],[SecondaryResource]]</f>
        <v>SplunkSPLCase</v>
      </c>
    </row>
    <row r="356" spans="1:8" ht="28.5" customHeight="1">
      <c r="A356" s="26" t="s">
        <v>66</v>
      </c>
      <c r="B356" s="129" t="s">
        <v>147</v>
      </c>
      <c r="C356" s="40" t="s">
        <v>647</v>
      </c>
      <c r="D356" s="42" t="s">
        <v>648</v>
      </c>
      <c r="E356" s="41">
        <v>82</v>
      </c>
      <c r="F356" s="28" t="s">
        <v>190</v>
      </c>
      <c r="H356" s="25" t="str">
        <f>Viewpoints_Statements[[#This Row],[ViewpointName]]&amp;Viewpoints_Statements[[#This Row],[PrimaryResource]]&amp;Viewpoints_Statements[[#This Row],[SecondaryResource]]</f>
        <v>SplunkSPLWildcard</v>
      </c>
    </row>
    <row r="357" spans="1:8" ht="28.5" customHeight="1">
      <c r="A357" s="26" t="s">
        <v>66</v>
      </c>
      <c r="B357" s="57" t="s">
        <v>323</v>
      </c>
      <c r="C357" s="40" t="s">
        <v>1256</v>
      </c>
      <c r="D357" s="55" t="s">
        <v>755</v>
      </c>
      <c r="E357" s="41">
        <v>82</v>
      </c>
      <c r="F357" s="28" t="s">
        <v>80</v>
      </c>
      <c r="H357" s="25" t="str">
        <f>Viewpoints_Statements[[#This Row],[ViewpointName]]&amp;Viewpoints_Statements[[#This Row],[PrimaryResource]]&amp;Viewpoints_Statements[[#This Row],[SecondaryResource]]</f>
        <v>SplunkEvent typeTag</v>
      </c>
    </row>
    <row r="358" spans="1:8" ht="28.5" customHeight="1">
      <c r="A358" s="26" t="s">
        <v>66</v>
      </c>
      <c r="B358" s="129" t="s">
        <v>150</v>
      </c>
      <c r="C358" s="40" t="s">
        <v>776</v>
      </c>
      <c r="D358" s="42" t="s">
        <v>200</v>
      </c>
      <c r="E358" s="41">
        <v>82</v>
      </c>
      <c r="F358" s="28" t="s">
        <v>69</v>
      </c>
      <c r="H358" s="25" t="str">
        <f>Viewpoints_Statements[[#This Row],[ViewpointName]]&amp;Viewpoints_Statements[[#This Row],[PrimaryResource]]&amp;Viewpoints_Statements[[#This Row],[SecondaryResource]]</f>
        <v>SplunkTransforming commandStatistics format</v>
      </c>
    </row>
    <row r="359" spans="1:8" ht="28.5" customHeight="1">
      <c r="A359" s="26" t="s">
        <v>66</v>
      </c>
      <c r="B359" s="26" t="s">
        <v>72</v>
      </c>
      <c r="C359" s="40" t="s">
        <v>747</v>
      </c>
      <c r="D359" s="42" t="s">
        <v>184</v>
      </c>
      <c r="E359" s="41">
        <v>82</v>
      </c>
      <c r="F359" s="28" t="s">
        <v>80</v>
      </c>
      <c r="H359" s="25" t="str">
        <f>Viewpoints_Statements[[#This Row],[ViewpointName]]&amp;Viewpoints_Statements[[#This Row],[PrimaryResource]]&amp;Viewpoints_Statements[[#This Row],[SecondaryResource]]</f>
        <v>SplunkSummary indexSearch head</v>
      </c>
    </row>
    <row r="360" spans="1:8" ht="28.5" customHeight="1">
      <c r="A360" s="26" t="s">
        <v>66</v>
      </c>
      <c r="B360" s="26" t="s">
        <v>103</v>
      </c>
      <c r="C360" s="40" t="s">
        <v>1251</v>
      </c>
      <c r="D360" s="55" t="s">
        <v>1249</v>
      </c>
      <c r="E360" s="41">
        <v>82</v>
      </c>
      <c r="F360" s="28" t="s">
        <v>80</v>
      </c>
      <c r="H360" s="25" t="str">
        <f>Viewpoints_Statements[[#This Row],[ViewpointName]]&amp;Viewpoints_Statements[[#This Row],[PrimaryResource]]&amp;Viewpoints_Statements[[#This Row],[SecondaryResource]]</f>
        <v>SplunkAlertReal time</v>
      </c>
    </row>
    <row r="361" spans="1:8" ht="28.5" customHeight="1">
      <c r="A361" s="26" t="s">
        <v>147</v>
      </c>
      <c r="B361" s="129" t="s">
        <v>281</v>
      </c>
      <c r="C361" s="40" t="s">
        <v>285</v>
      </c>
      <c r="D361" s="42" t="s">
        <v>286</v>
      </c>
      <c r="E361" s="41">
        <v>82</v>
      </c>
      <c r="F361" s="28" t="s">
        <v>190</v>
      </c>
      <c r="H361" s="25" t="str">
        <f>Viewpoints_Statements[[#This Row],[ViewpointName]]&amp;Viewpoints_Statements[[#This Row],[PrimaryResource]]&amp;Viewpoints_Statements[[#This Row],[SecondaryResource]]</f>
        <v>SPLdedupOrder</v>
      </c>
    </row>
    <row r="362" spans="1:8" ht="28.5" customHeight="1">
      <c r="A362" s="26" t="s">
        <v>66</v>
      </c>
      <c r="B362" s="26" t="s">
        <v>105</v>
      </c>
      <c r="C362" s="40" t="s">
        <v>582</v>
      </c>
      <c r="D362" s="42" t="s">
        <v>310</v>
      </c>
      <c r="E362" s="41">
        <v>82</v>
      </c>
      <c r="F362" s="28" t="s">
        <v>80</v>
      </c>
      <c r="H362" s="25" t="str">
        <f>Viewpoints_Statements[[#This Row],[ViewpointName]]&amp;Viewpoints_Statements[[#This Row],[PrimaryResource]]&amp;Viewpoints_Statements[[#This Row],[SecondaryResource]]</f>
        <v>SplunkSearchLookup</v>
      </c>
    </row>
    <row r="363" spans="1:8" ht="28.5" customHeight="1">
      <c r="A363" s="26" t="s">
        <v>147</v>
      </c>
      <c r="B363" s="26" t="s">
        <v>235</v>
      </c>
      <c r="C363" s="40" t="s">
        <v>966</v>
      </c>
      <c r="D363" s="55" t="s">
        <v>962</v>
      </c>
      <c r="E363" s="41">
        <v>82</v>
      </c>
      <c r="F363" s="28" t="s">
        <v>80</v>
      </c>
      <c r="H363" s="25" t="str">
        <f>Viewpoints_Statements[[#This Row],[ViewpointName]]&amp;Viewpoints_Statements[[#This Row],[PrimaryResource]]&amp;Viewpoints_Statements[[#This Row],[SecondaryResource]]</f>
        <v>SPLTransactionkeepevicted</v>
      </c>
    </row>
    <row r="364" spans="1:8" ht="28.5" customHeight="1">
      <c r="A364" s="26" t="s">
        <v>147</v>
      </c>
      <c r="B364" s="26" t="s">
        <v>872</v>
      </c>
      <c r="C364" s="40" t="s">
        <v>891</v>
      </c>
      <c r="D364" s="55" t="s">
        <v>197</v>
      </c>
      <c r="E364" s="41">
        <v>82</v>
      </c>
      <c r="F364" s="28" t="s">
        <v>80</v>
      </c>
      <c r="H364" s="25" t="str">
        <f>Viewpoints_Statements[[#This Row],[ViewpointName]]&amp;Viewpoints_Statements[[#This Row],[PrimaryResource]]&amp;Viewpoints_Statements[[#This Row],[SecondaryResource]]</f>
        <v>SPLeventstatsEvents format</v>
      </c>
    </row>
    <row r="365" spans="1:8" ht="28.5" customHeight="1">
      <c r="A365" s="26" t="s">
        <v>147</v>
      </c>
      <c r="B365" s="129" t="s">
        <v>882</v>
      </c>
      <c r="C365" s="40" t="s">
        <v>891</v>
      </c>
      <c r="D365" s="55" t="s">
        <v>197</v>
      </c>
      <c r="E365" s="41">
        <v>82</v>
      </c>
      <c r="F365" s="28" t="s">
        <v>80</v>
      </c>
      <c r="H365" s="25" t="str">
        <f>Viewpoints_Statements[[#This Row],[ViewpointName]]&amp;Viewpoints_Statements[[#This Row],[PrimaryResource]]&amp;Viewpoints_Statements[[#This Row],[SecondaryResource]]</f>
        <v>SPLstreamstatsEvents format</v>
      </c>
    </row>
    <row r="366" spans="1:8" ht="28.5" customHeight="1">
      <c r="A366" s="26" t="s">
        <v>66</v>
      </c>
      <c r="B366" s="26" t="s">
        <v>207</v>
      </c>
      <c r="C366" s="40" t="s">
        <v>538</v>
      </c>
      <c r="D366" s="42" t="s">
        <v>302</v>
      </c>
      <c r="E366" s="41">
        <v>82</v>
      </c>
      <c r="F366" s="45" t="s">
        <v>172</v>
      </c>
      <c r="H366" s="25" t="str">
        <f>Viewpoints_Statements[[#This Row],[ViewpointName]]&amp;Viewpoints_Statements[[#This Row],[PrimaryResource]]&amp;Viewpoints_Statements[[#This Row],[SecondaryResource]]</f>
        <v>SplunkReportEmbedded report</v>
      </c>
    </row>
    <row r="367" spans="1:8" ht="28.5" customHeight="1">
      <c r="A367" s="26" t="s">
        <v>66</v>
      </c>
      <c r="B367" s="26" t="s">
        <v>230</v>
      </c>
      <c r="C367" s="131" t="s">
        <v>1117</v>
      </c>
      <c r="D367" s="42" t="s">
        <v>189</v>
      </c>
      <c r="E367" s="41">
        <v>82</v>
      </c>
      <c r="F367" s="28" t="s">
        <v>609</v>
      </c>
      <c r="H367" s="25" t="str">
        <f>Viewpoints_Statements[[#This Row],[ViewpointName]]&amp;Viewpoints_Statements[[#This Row],[PrimaryResource]]&amp;Viewpoints_Statements[[#This Row],[SecondaryResource]]</f>
        <v>SplunkData modelData</v>
      </c>
    </row>
    <row r="368" spans="1:8" ht="28.5" customHeight="1">
      <c r="A368" s="26" t="s">
        <v>66</v>
      </c>
      <c r="B368" s="26" t="s">
        <v>258</v>
      </c>
      <c r="C368" s="40" t="s">
        <v>631</v>
      </c>
      <c r="D368" s="42" t="s">
        <v>205</v>
      </c>
      <c r="E368" s="41">
        <v>82</v>
      </c>
      <c r="F368" s="28" t="s">
        <v>80</v>
      </c>
      <c r="H368" s="25" t="str">
        <f>Viewpoints_Statements[[#This Row],[ViewpointName]]&amp;Viewpoints_Statements[[#This Row],[PrimaryResource]]&amp;Viewpoints_Statements[[#This Row],[SecondaryResource]]</f>
        <v>SplunkSearch resultsDashboard</v>
      </c>
    </row>
    <row r="369" spans="1:8" ht="28.5" customHeight="1">
      <c r="A369" s="26" t="s">
        <v>66</v>
      </c>
      <c r="B369" s="26" t="s">
        <v>150</v>
      </c>
      <c r="C369" s="40" t="s">
        <v>770</v>
      </c>
      <c r="D369" s="42"/>
      <c r="E369" s="41">
        <v>82</v>
      </c>
      <c r="F369" s="45" t="s">
        <v>69</v>
      </c>
      <c r="H369" s="25" t="str">
        <f>Viewpoints_Statements[[#This Row],[ViewpointName]]&amp;Viewpoints_Statements[[#This Row],[PrimaryResource]]&amp;Viewpoints_Statements[[#This Row],[SecondaryResource]]</f>
        <v>SplunkTransforming command</v>
      </c>
    </row>
    <row r="370" spans="1:8" ht="28.5" customHeight="1">
      <c r="A370" s="26" t="s">
        <v>66</v>
      </c>
      <c r="B370" s="129" t="s">
        <v>1080</v>
      </c>
      <c r="C370" s="40" t="s">
        <v>1226</v>
      </c>
      <c r="D370" s="55" t="s">
        <v>1227</v>
      </c>
      <c r="E370" s="41">
        <v>82.99</v>
      </c>
      <c r="F370" s="28" t="s">
        <v>1225</v>
      </c>
      <c r="H370" s="25" t="str">
        <f>Viewpoints_Statements[[#This Row],[ViewpointName]]&amp;Viewpoints_Statements[[#This Row],[PrimaryResource]]&amp;Viewpoints_Statements[[#This Row],[SecondaryResource]]</f>
        <v>SplunkField extractorRegex edit</v>
      </c>
    </row>
    <row r="371" spans="1:8" ht="28.5" customHeight="1">
      <c r="A371" s="26" t="s">
        <v>66</v>
      </c>
      <c r="B371" s="42" t="s">
        <v>841</v>
      </c>
      <c r="C371" s="40" t="s">
        <v>1074</v>
      </c>
      <c r="D371" s="55" t="s">
        <v>1073</v>
      </c>
      <c r="E371" s="41">
        <v>83</v>
      </c>
      <c r="F371" s="28" t="s">
        <v>190</v>
      </c>
      <c r="H371" s="25" t="str">
        <f>Viewpoints_Statements[[#This Row],[ViewpointName]]&amp;Viewpoints_Statements[[#This Row],[PrimaryResource]]&amp;Viewpoints_Statements[[#This Row],[SecondaryResource]]</f>
        <v>SplunkWorkflow actionWebsite forms</v>
      </c>
    </row>
    <row r="372" spans="1:8" ht="28.5" customHeight="1">
      <c r="A372" s="26" t="s">
        <v>66</v>
      </c>
      <c r="B372" s="129" t="s">
        <v>150</v>
      </c>
      <c r="C372" s="40" t="s">
        <v>769</v>
      </c>
      <c r="D372" s="42" t="s">
        <v>260</v>
      </c>
      <c r="E372" s="41">
        <v>83</v>
      </c>
      <c r="F372" s="28" t="s">
        <v>80</v>
      </c>
      <c r="H372" s="25" t="str">
        <f>Viewpoints_Statements[[#This Row],[ViewpointName]]&amp;Viewpoints_Statements[[#This Row],[PrimaryResource]]&amp;Viewpoints_Statements[[#This Row],[SecondaryResource]]</f>
        <v>SplunkTransforming commandVisualization format</v>
      </c>
    </row>
    <row r="373" spans="1:8" ht="28.5" customHeight="1">
      <c r="A373" s="26" t="s">
        <v>66</v>
      </c>
      <c r="B373" s="129" t="s">
        <v>91</v>
      </c>
      <c r="C373" s="40" t="s">
        <v>94</v>
      </c>
      <c r="D373" s="42" t="s">
        <v>59</v>
      </c>
      <c r="E373" s="41">
        <v>83</v>
      </c>
      <c r="F373" s="28" t="s">
        <v>80</v>
      </c>
      <c r="H373" s="25" t="str">
        <f>Viewpoints_Statements[[#This Row],[ViewpointName]]&amp;Viewpoints_Statements[[#This Row],[PrimaryResource]]&amp;Viewpoints_Statements[[#This Row],[SecondaryResource]]</f>
        <v>SplunkAdmin userUser</v>
      </c>
    </row>
    <row r="374" spans="1:8" ht="28.5" customHeight="1">
      <c r="A374" s="26" t="s">
        <v>66</v>
      </c>
      <c r="B374" s="129" t="s">
        <v>100</v>
      </c>
      <c r="C374" s="40" t="s">
        <v>432</v>
      </c>
      <c r="D374" s="42" t="s">
        <v>59</v>
      </c>
      <c r="E374" s="41">
        <v>83</v>
      </c>
      <c r="F374" s="28" t="s">
        <v>86</v>
      </c>
      <c r="H374" s="25" t="str">
        <f>Viewpoints_Statements[[#This Row],[ViewpointName]]&amp;Viewpoints_Statements[[#This Row],[PrimaryResource]]&amp;Viewpoints_Statements[[#This Row],[SecondaryResource]]</f>
        <v>SplunkKnowledge objectUser</v>
      </c>
    </row>
    <row r="375" spans="1:8" ht="28.5" customHeight="1">
      <c r="A375" s="26" t="s">
        <v>66</v>
      </c>
      <c r="B375" s="129" t="s">
        <v>204</v>
      </c>
      <c r="C375" s="40" t="s">
        <v>694</v>
      </c>
      <c r="D375" s="42" t="s">
        <v>169</v>
      </c>
      <c r="E375" s="41">
        <v>83</v>
      </c>
      <c r="F375" s="45" t="s">
        <v>340</v>
      </c>
      <c r="H375" s="25" t="str">
        <f>Viewpoints_Statements[[#This Row],[ViewpointName]]&amp;Viewpoints_Statements[[#This Row],[PrimaryResource]]&amp;Viewpoints_Statements[[#This Row],[SecondaryResource]]</f>
        <v>SplunkSplunk eventTimestamp</v>
      </c>
    </row>
    <row r="376" spans="1:8" ht="28.5" customHeight="1">
      <c r="A376" s="26" t="s">
        <v>66</v>
      </c>
      <c r="B376" s="129" t="s">
        <v>483</v>
      </c>
      <c r="C376" s="40" t="s">
        <v>1046</v>
      </c>
      <c r="D376" s="55" t="s">
        <v>77</v>
      </c>
      <c r="E376" s="41">
        <v>83</v>
      </c>
      <c r="F376" s="28" t="s">
        <v>80</v>
      </c>
      <c r="H376" s="25" t="str">
        <f>Viewpoints_Statements[[#This Row],[ViewpointName]]&amp;Viewpoints_Statements[[#This Row],[PrimaryResource]]&amp;Viewpoints_Statements[[#This Row],[SecondaryResource]]</f>
        <v>SplunkMacrosTime</v>
      </c>
    </row>
    <row r="377" spans="1:8" ht="28.5" customHeight="1">
      <c r="A377" s="26" t="s">
        <v>66</v>
      </c>
      <c r="B377" s="26" t="s">
        <v>127</v>
      </c>
      <c r="C377" s="40" t="s">
        <v>137</v>
      </c>
      <c r="D377" s="42" t="s">
        <v>138</v>
      </c>
      <c r="E377" s="41">
        <v>83</v>
      </c>
      <c r="F377" s="28" t="s">
        <v>130</v>
      </c>
      <c r="H377" s="25" t="str">
        <f>Viewpoints_Statements[[#This Row],[ViewpointName]]&amp;Viewpoints_Statements[[#This Row],[PrimaryResource]]&amp;Viewpoints_Statements[[#This Row],[SecondaryResource]]</f>
        <v>SplunkBusiness processTechnology</v>
      </c>
    </row>
    <row r="378" spans="1:8" ht="28.5" customHeight="1">
      <c r="A378" s="26" t="s">
        <v>147</v>
      </c>
      <c r="B378" s="129" t="s">
        <v>882</v>
      </c>
      <c r="C378" s="40" t="s">
        <v>883</v>
      </c>
      <c r="D378" s="55" t="s">
        <v>884</v>
      </c>
      <c r="E378" s="41">
        <v>83</v>
      </c>
      <c r="F378" s="28" t="s">
        <v>69</v>
      </c>
      <c r="H378" s="25" t="str">
        <f>Viewpoints_Statements[[#This Row],[ViewpointName]]&amp;Viewpoints_Statements[[#This Row],[PrimaryResource]]&amp;Viewpoints_Statements[[#This Row],[SecondaryResource]]</f>
        <v>SPLstreamstatsStreaming nature</v>
      </c>
    </row>
    <row r="379" spans="1:8" ht="28.5" customHeight="1">
      <c r="A379" s="26" t="s">
        <v>66</v>
      </c>
      <c r="B379" s="129" t="s">
        <v>105</v>
      </c>
      <c r="C379" s="40" t="s">
        <v>564</v>
      </c>
      <c r="D379" s="42" t="s">
        <v>1378</v>
      </c>
      <c r="E379" s="41">
        <v>83</v>
      </c>
      <c r="F379" s="28" t="s">
        <v>80</v>
      </c>
      <c r="H379" s="25" t="str">
        <f>Viewpoints_Statements[[#This Row],[ViewpointName]]&amp;Viewpoints_Statements[[#This Row],[PrimaryResource]]&amp;Viewpoints_Statements[[#This Row],[SecondaryResource]]</f>
        <v>SplunkSearchResults</v>
      </c>
    </row>
    <row r="380" spans="1:8" ht="28.5" customHeight="1">
      <c r="A380" s="26" t="s">
        <v>66</v>
      </c>
      <c r="B380" s="26" t="s">
        <v>217</v>
      </c>
      <c r="C380" s="40" t="s">
        <v>1298</v>
      </c>
      <c r="D380" s="42" t="s">
        <v>207</v>
      </c>
      <c r="E380" s="41">
        <v>83</v>
      </c>
      <c r="F380" s="28" t="s">
        <v>12</v>
      </c>
      <c r="H380" s="25" t="str">
        <f>Viewpoints_Statements[[#This Row],[ViewpointName]]&amp;Viewpoints_Statements[[#This Row],[PrimaryResource]]&amp;Viewpoints_Statements[[#This Row],[SecondaryResource]]</f>
        <v>SplunkPanelReport</v>
      </c>
    </row>
    <row r="381" spans="1:8" ht="28.5" customHeight="1">
      <c r="A381" s="26" t="s">
        <v>66</v>
      </c>
      <c r="B381" s="129" t="s">
        <v>158</v>
      </c>
      <c r="C381" s="40" t="s">
        <v>349</v>
      </c>
      <c r="D381" s="42" t="s">
        <v>313</v>
      </c>
      <c r="E381" s="41">
        <v>83</v>
      </c>
      <c r="F381" s="28" t="s">
        <v>172</v>
      </c>
      <c r="H381" s="25" t="str">
        <f>Viewpoints_Statements[[#This Row],[ViewpointName]]&amp;Viewpoints_Statements[[#This Row],[PrimaryResource]]&amp;Viewpoints_Statements[[#This Row],[SecondaryResource]]</f>
        <v>SplunkFieldPattern</v>
      </c>
    </row>
    <row r="382" spans="1:8" ht="28.5" customHeight="1">
      <c r="A382" s="26" t="s">
        <v>147</v>
      </c>
      <c r="B382" s="42" t="s">
        <v>983</v>
      </c>
      <c r="C382" s="40" t="s">
        <v>987</v>
      </c>
      <c r="D382" s="55" t="s">
        <v>986</v>
      </c>
      <c r="E382" s="41">
        <v>83</v>
      </c>
      <c r="F382" s="28" t="s">
        <v>172</v>
      </c>
      <c r="H382" s="25" t="str">
        <f>Viewpoints_Statements[[#This Row],[ViewpointName]]&amp;Viewpoints_Statements[[#This Row],[PrimaryResource]]&amp;Viewpoints_Statements[[#This Row],[SecondaryResource]]</f>
        <v>SPLjoinOuter left join</v>
      </c>
    </row>
    <row r="383" spans="1:8" ht="28.5" customHeight="1">
      <c r="A383" s="26" t="s">
        <v>66</v>
      </c>
      <c r="B383" s="26" t="s">
        <v>156</v>
      </c>
      <c r="C383" s="40" t="s">
        <v>161</v>
      </c>
      <c r="D383" s="42" t="s">
        <v>162</v>
      </c>
      <c r="E383" s="41">
        <v>83</v>
      </c>
      <c r="F383" s="28" t="s">
        <v>69</v>
      </c>
      <c r="H383" s="25" t="str">
        <f>Viewpoints_Statements[[#This Row],[ViewpointName]]&amp;Viewpoints_Statements[[#This Row],[PrimaryResource]]&amp;Viewpoints_Statements[[#This Row],[SecondaryResource]]</f>
        <v>SplunkCalculated fieldOptimization</v>
      </c>
    </row>
    <row r="384" spans="1:8" ht="28.5" customHeight="1">
      <c r="A384" s="26" t="s">
        <v>66</v>
      </c>
      <c r="B384" s="26" t="s">
        <v>242</v>
      </c>
      <c r="C384" s="40" t="s">
        <v>1116</v>
      </c>
      <c r="D384" s="42" t="s">
        <v>243</v>
      </c>
      <c r="E384" s="41">
        <v>83</v>
      </c>
      <c r="F384" s="28" t="s">
        <v>159</v>
      </c>
      <c r="H384" s="25" t="str">
        <f>Viewpoints_Statements[[#This Row],[ViewpointName]]&amp;Viewpoints_Statements[[#This Row],[PrimaryResource]]&amp;Viewpoints_Statements[[#This Row],[SecondaryResource]]</f>
        <v>SplunkDatasetObject</v>
      </c>
    </row>
    <row r="385" spans="1:8" ht="28.5" customHeight="1">
      <c r="A385" s="26" t="s">
        <v>66</v>
      </c>
      <c r="B385" s="129" t="s">
        <v>338</v>
      </c>
      <c r="C385" s="40" t="s">
        <v>339</v>
      </c>
      <c r="D385" s="42" t="s">
        <v>1274</v>
      </c>
      <c r="E385" s="41">
        <v>83</v>
      </c>
      <c r="F385" s="28" t="s">
        <v>69</v>
      </c>
      <c r="H385" s="25" t="str">
        <f>Viewpoints_Statements[[#This Row],[ViewpointName]]&amp;Viewpoints_Statements[[#This Row],[PrimaryResource]]&amp;Viewpoints_Statements[[#This Row],[SecondaryResource]]</f>
        <v>SplunkExtracted fieldManual</v>
      </c>
    </row>
    <row r="386" spans="1:8" ht="28.5" customHeight="1">
      <c r="A386" s="26" t="s">
        <v>66</v>
      </c>
      <c r="B386" s="129" t="s">
        <v>105</v>
      </c>
      <c r="C386" s="40" t="s">
        <v>558</v>
      </c>
      <c r="D386" s="42" t="s">
        <v>483</v>
      </c>
      <c r="E386" s="41">
        <v>83</v>
      </c>
      <c r="F386" s="28" t="s">
        <v>80</v>
      </c>
      <c r="H386" s="25" t="str">
        <f>Viewpoints_Statements[[#This Row],[ViewpointName]]&amp;Viewpoints_Statements[[#This Row],[PrimaryResource]]&amp;Viewpoints_Statements[[#This Row],[SecondaryResource]]</f>
        <v>SplunkSearchMacros</v>
      </c>
    </row>
    <row r="387" spans="1:8" ht="28.5" customHeight="1">
      <c r="A387" s="26" t="s">
        <v>66</v>
      </c>
      <c r="B387" s="129" t="s">
        <v>91</v>
      </c>
      <c r="C387" s="40" t="s">
        <v>95</v>
      </c>
      <c r="D387" s="42" t="s">
        <v>96</v>
      </c>
      <c r="E387" s="41">
        <v>83</v>
      </c>
      <c r="F387" s="28" t="s">
        <v>80</v>
      </c>
      <c r="H387" s="25" t="str">
        <f>Viewpoints_Statements[[#This Row],[ViewpointName]]&amp;Viewpoints_Statements[[#This Row],[PrimaryResource]]&amp;Viewpoints_Statements[[#This Row],[SecondaryResource]]</f>
        <v>SplunkAdmin userGlobal</v>
      </c>
    </row>
    <row r="388" spans="1:8" ht="28.5" customHeight="1">
      <c r="A388" s="26" t="s">
        <v>66</v>
      </c>
      <c r="B388" s="129" t="s">
        <v>200</v>
      </c>
      <c r="C388" s="40" t="s">
        <v>1305</v>
      </c>
      <c r="D388" s="42" t="s">
        <v>328</v>
      </c>
      <c r="E388" s="41">
        <v>83</v>
      </c>
      <c r="F388" s="28" t="s">
        <v>80</v>
      </c>
      <c r="H388" s="25" t="str">
        <f>Viewpoints_Statements[[#This Row],[ViewpointName]]&amp;Viewpoints_Statements[[#This Row],[PrimaryResource]]&amp;Viewpoints_Statements[[#This Row],[SecondaryResource]]</f>
        <v>SplunkStatistics formatFormat</v>
      </c>
    </row>
    <row r="389" spans="1:8" ht="28.5" customHeight="1">
      <c r="A389" s="26" t="s">
        <v>66</v>
      </c>
      <c r="B389" s="129" t="s">
        <v>169</v>
      </c>
      <c r="C389" s="40" t="s">
        <v>762</v>
      </c>
      <c r="D389" s="42" t="s">
        <v>354</v>
      </c>
      <c r="E389" s="41">
        <v>83</v>
      </c>
      <c r="F389" s="28" t="s">
        <v>12</v>
      </c>
      <c r="H389" s="25" t="str">
        <f>Viewpoints_Statements[[#This Row],[ViewpointName]]&amp;Viewpoints_Statements[[#This Row],[PrimaryResource]]&amp;Viewpoints_Statements[[#This Row],[SecondaryResource]]</f>
        <v>SplunkTimestampFiltering</v>
      </c>
    </row>
    <row r="390" spans="1:8" ht="28.5" customHeight="1">
      <c r="A390" s="26" t="s">
        <v>174</v>
      </c>
      <c r="B390" s="26" t="s">
        <v>876</v>
      </c>
      <c r="C390" s="40" t="s">
        <v>895</v>
      </c>
      <c r="D390" s="42" t="s">
        <v>872</v>
      </c>
      <c r="E390" s="41">
        <v>83</v>
      </c>
      <c r="F390" s="28" t="s">
        <v>190</v>
      </c>
      <c r="H390" s="25" t="str">
        <f>Viewpoints_Statements[[#This Row],[ViewpointName]]&amp;Viewpoints_Statements[[#This Row],[PrimaryResource]]&amp;Viewpoints_Statements[[#This Row],[SecondaryResource]]</f>
        <v>SPL historyResult modificationeventstats</v>
      </c>
    </row>
    <row r="391" spans="1:8" ht="28.5" customHeight="1">
      <c r="A391" s="26" t="s">
        <v>66</v>
      </c>
      <c r="B391" s="26" t="s">
        <v>530</v>
      </c>
      <c r="C391" s="40" t="s">
        <v>1253</v>
      </c>
      <c r="D391" s="55" t="s">
        <v>1254</v>
      </c>
      <c r="E391" s="41">
        <v>83</v>
      </c>
      <c r="F391" s="28" t="s">
        <v>1255</v>
      </c>
      <c r="H391" s="25" t="str">
        <f>Viewpoints_Statements[[#This Row],[ViewpointName]]&amp;Viewpoints_Statements[[#This Row],[PrimaryResource]]&amp;Viewpoints_Statements[[#This Row],[SecondaryResource]]</f>
        <v>SplunkScheduled reportDeferred</v>
      </c>
    </row>
    <row r="392" spans="1:8" ht="28.5" customHeight="1">
      <c r="A392" s="26" t="s">
        <v>333</v>
      </c>
      <c r="B392" s="26" t="s">
        <v>924</v>
      </c>
      <c r="C392" s="40" t="s">
        <v>923</v>
      </c>
      <c r="D392" s="55" t="s">
        <v>925</v>
      </c>
      <c r="E392" s="41">
        <v>83</v>
      </c>
      <c r="F392" s="28" t="s">
        <v>12</v>
      </c>
      <c r="H392" s="25" t="str">
        <f>Viewpoints_Statements[[#This Row],[ViewpointName]]&amp;Viewpoints_Statements[[#This Row],[PrimaryResource]]&amp;Viewpoints_Statements[[#This Row],[SecondaryResource]]</f>
        <v>Useful thingsStudyCards</v>
      </c>
    </row>
    <row r="393" spans="1:8" ht="28.5" customHeight="1">
      <c r="A393" s="26" t="s">
        <v>174</v>
      </c>
      <c r="B393" s="129" t="s">
        <v>584</v>
      </c>
      <c r="C393" s="40" t="s">
        <v>982</v>
      </c>
      <c r="D393" s="55" t="s">
        <v>980</v>
      </c>
      <c r="E393" s="41">
        <v>83</v>
      </c>
      <c r="F393" s="28" t="s">
        <v>981</v>
      </c>
      <c r="H393" s="25" t="str">
        <f>Viewpoints_Statements[[#This Row],[ViewpointName]]&amp;Viewpoints_Statements[[#This Row],[PrimaryResource]]&amp;Viewpoints_Statements[[#This Row],[SecondaryResource]]</f>
        <v>SPL historySubsearchappendcols</v>
      </c>
    </row>
    <row r="394" spans="1:8" ht="28.5" customHeight="1">
      <c r="A394" s="26" t="s">
        <v>66</v>
      </c>
      <c r="B394" s="129" t="s">
        <v>91</v>
      </c>
      <c r="C394" s="40" t="s">
        <v>92</v>
      </c>
      <c r="D394" s="42" t="s">
        <v>93</v>
      </c>
      <c r="E394" s="41">
        <v>83</v>
      </c>
      <c r="F394" s="28" t="s">
        <v>80</v>
      </c>
      <c r="H394" s="25" t="str">
        <f>Viewpoints_Statements[[#This Row],[ViewpointName]]&amp;Viewpoints_Statements[[#This Row],[PrimaryResource]]&amp;Viewpoints_Statements[[#This Row],[SecondaryResource]]</f>
        <v>SplunkAdmin userApp</v>
      </c>
    </row>
    <row r="395" spans="1:8" ht="28.5" customHeight="1">
      <c r="A395" s="26" t="s">
        <v>66</v>
      </c>
      <c r="B395" s="129" t="s">
        <v>156</v>
      </c>
      <c r="C395" s="40" t="s">
        <v>1014</v>
      </c>
      <c r="D395" s="55" t="s">
        <v>93</v>
      </c>
      <c r="E395" s="41">
        <v>83</v>
      </c>
      <c r="F395" s="28" t="s">
        <v>12</v>
      </c>
      <c r="H395" s="25" t="str">
        <f>Viewpoints_Statements[[#This Row],[ViewpointName]]&amp;Viewpoints_Statements[[#This Row],[PrimaryResource]]&amp;Viewpoints_Statements[[#This Row],[SecondaryResource]]</f>
        <v>SplunkCalculated fieldApp</v>
      </c>
    </row>
    <row r="396" spans="1:8" ht="28.5" customHeight="1">
      <c r="A396" s="26" t="s">
        <v>66</v>
      </c>
      <c r="B396" s="129" t="s">
        <v>100</v>
      </c>
      <c r="C396" s="40" t="s">
        <v>1014</v>
      </c>
      <c r="D396" s="55" t="s">
        <v>93</v>
      </c>
      <c r="E396" s="41">
        <v>83</v>
      </c>
      <c r="F396" s="28" t="s">
        <v>12</v>
      </c>
      <c r="H396" s="25" t="str">
        <f>Viewpoints_Statements[[#This Row],[ViewpointName]]&amp;Viewpoints_Statements[[#This Row],[PrimaryResource]]&amp;Viewpoints_Statements[[#This Row],[SecondaryResource]]</f>
        <v>SplunkKnowledge objectApp</v>
      </c>
    </row>
    <row r="397" spans="1:8" ht="28.5" customHeight="1">
      <c r="A397" s="26" t="s">
        <v>66</v>
      </c>
      <c r="B397" s="129" t="s">
        <v>796</v>
      </c>
      <c r="C397" s="40" t="s">
        <v>1441</v>
      </c>
      <c r="D397" s="55" t="s">
        <v>648</v>
      </c>
      <c r="E397" s="41">
        <v>83</v>
      </c>
      <c r="F397" s="28" t="s">
        <v>118</v>
      </c>
      <c r="H397" s="25" t="str">
        <f>Viewpoints_Statements[[#This Row],[ViewpointName]]&amp;Viewpoints_Statements[[#This Row],[PrimaryResource]]&amp;Viewpoints_Statements[[#This Row],[SecondaryResource]]</f>
        <v>SplunktstatsWildcard</v>
      </c>
    </row>
    <row r="398" spans="1:8" ht="28.5" customHeight="1">
      <c r="A398" s="26" t="s">
        <v>147</v>
      </c>
      <c r="B398" s="26" t="s">
        <v>988</v>
      </c>
      <c r="C398" s="40" t="s">
        <v>996</v>
      </c>
      <c r="D398" s="55" t="s">
        <v>584</v>
      </c>
      <c r="E398" s="41">
        <v>84</v>
      </c>
      <c r="F398" s="28" t="s">
        <v>992</v>
      </c>
      <c r="H398" s="25" t="str">
        <f>Viewpoints_Statements[[#This Row],[ViewpointName]]&amp;Viewpoints_Statements[[#This Row],[PrimaryResource]]&amp;Viewpoints_Statements[[#This Row],[SecondaryResource]]</f>
        <v>SPLunionSubsearch</v>
      </c>
    </row>
    <row r="399" spans="1:8" ht="28.5" customHeight="1">
      <c r="A399" s="26" t="s">
        <v>66</v>
      </c>
      <c r="B399" s="26" t="s">
        <v>105</v>
      </c>
      <c r="C399" s="40" t="s">
        <v>551</v>
      </c>
      <c r="D399" s="42" t="s">
        <v>147</v>
      </c>
      <c r="E399" s="41">
        <v>84</v>
      </c>
      <c r="F399" s="28" t="s">
        <v>12</v>
      </c>
      <c r="H399" s="25" t="str">
        <f>Viewpoints_Statements[[#This Row],[ViewpointName]]&amp;Viewpoints_Statements[[#This Row],[PrimaryResource]]&amp;Viewpoints_Statements[[#This Row],[SecondaryResource]]</f>
        <v>SplunkSearchSPL</v>
      </c>
    </row>
    <row r="400" spans="1:8" ht="28.5" customHeight="1">
      <c r="A400" s="26" t="s">
        <v>66</v>
      </c>
      <c r="B400" s="129" t="s">
        <v>100</v>
      </c>
      <c r="C400" s="40" t="s">
        <v>442</v>
      </c>
      <c r="D400" s="42" t="s">
        <v>252</v>
      </c>
      <c r="E400" s="41">
        <v>84</v>
      </c>
      <c r="F400" s="45" t="s">
        <v>12</v>
      </c>
      <c r="H400" s="25" t="str">
        <f>Viewpoints_Statements[[#This Row],[ViewpointName]]&amp;Viewpoints_Statements[[#This Row],[PrimaryResource]]&amp;Viewpoints_Statements[[#This Row],[SecondaryResource]]</f>
        <v>SplunkKnowledge objectShare</v>
      </c>
    </row>
    <row r="401" spans="1:8" ht="28.5" customHeight="1">
      <c r="A401" s="26" t="s">
        <v>66</v>
      </c>
      <c r="B401" s="45" t="s">
        <v>594</v>
      </c>
      <c r="C401" s="40" t="s">
        <v>599</v>
      </c>
      <c r="D401" s="42" t="s">
        <v>184</v>
      </c>
      <c r="E401" s="44">
        <v>84</v>
      </c>
      <c r="F401" s="45" t="s">
        <v>386</v>
      </c>
      <c r="H401" s="25" t="str">
        <f>Viewpoints_Statements[[#This Row],[ViewpointName]]&amp;Viewpoints_Statements[[#This Row],[PrimaryResource]]&amp;Viewpoints_Statements[[#This Row],[SecondaryResource]]</f>
        <v>SplunkSearch and command processingSearch head</v>
      </c>
    </row>
    <row r="402" spans="1:8" ht="28.5" customHeight="1">
      <c r="A402" s="26" t="s">
        <v>66</v>
      </c>
      <c r="B402" s="26" t="s">
        <v>437</v>
      </c>
      <c r="C402" s="40" t="s">
        <v>695</v>
      </c>
      <c r="D402" s="42" t="s">
        <v>133</v>
      </c>
      <c r="E402" s="41">
        <v>84</v>
      </c>
      <c r="F402" s="28" t="s">
        <v>80</v>
      </c>
      <c r="H402" s="25" t="str">
        <f>Viewpoints_Statements[[#This Row],[ViewpointName]]&amp;Viewpoints_Statements[[#This Row],[PrimaryResource]]&amp;Viewpoints_Statements[[#This Row],[SecondaryResource]]</f>
        <v>SplunkStandardPolicy</v>
      </c>
    </row>
    <row r="403" spans="1:8" ht="28.5" customHeight="1">
      <c r="A403" s="26" t="s">
        <v>66</v>
      </c>
      <c r="B403" s="26" t="s">
        <v>207</v>
      </c>
      <c r="C403" s="40" t="s">
        <v>529</v>
      </c>
      <c r="D403" s="42" t="s">
        <v>209</v>
      </c>
      <c r="E403" s="41">
        <v>84</v>
      </c>
      <c r="F403" s="28" t="s">
        <v>163</v>
      </c>
      <c r="H403" s="25" t="str">
        <f>Viewpoints_Statements[[#This Row],[ViewpointName]]&amp;Viewpoints_Statements[[#This Row],[PrimaryResource]]&amp;Viewpoints_Statements[[#This Row],[SecondaryResource]]</f>
        <v>SplunkReportPerformance</v>
      </c>
    </row>
    <row r="404" spans="1:8" ht="28.5" customHeight="1">
      <c r="A404" s="26" t="s">
        <v>292</v>
      </c>
      <c r="B404" s="26" t="s">
        <v>90</v>
      </c>
      <c r="C404" s="40" t="s">
        <v>1175</v>
      </c>
      <c r="D404" s="130" t="s">
        <v>1174</v>
      </c>
      <c r="E404" s="41">
        <v>84</v>
      </c>
      <c r="F404" s="28" t="s">
        <v>159</v>
      </c>
      <c r="H404" s="25" t="str">
        <f>Viewpoints_Statements[[#This Row],[ViewpointName]]&amp;Viewpoints_Statements[[#This Row],[PrimaryResource]]&amp;Viewpoints_Statements[[#This Row],[SecondaryResource]]</f>
        <v>Splunk architectureIndexerPeer node</v>
      </c>
    </row>
    <row r="405" spans="1:8" ht="28.5" customHeight="1">
      <c r="A405" s="26" t="s">
        <v>66</v>
      </c>
      <c r="B405" s="129" t="s">
        <v>103</v>
      </c>
      <c r="C405" s="40" t="s">
        <v>111</v>
      </c>
      <c r="D405" s="42" t="s">
        <v>112</v>
      </c>
      <c r="E405" s="41">
        <v>84</v>
      </c>
      <c r="F405" s="28" t="s">
        <v>113</v>
      </c>
      <c r="H405" s="25" t="str">
        <f>Viewpoints_Statements[[#This Row],[ViewpointName]]&amp;Viewpoints_Statements[[#This Row],[PrimaryResource]]&amp;Viewpoints_Statements[[#This Row],[SecondaryResource]]</f>
        <v>SplunkAlertOverload</v>
      </c>
    </row>
    <row r="406" spans="1:8" ht="28.5" customHeight="1">
      <c r="A406" s="26" t="s">
        <v>66</v>
      </c>
      <c r="B406" s="129" t="s">
        <v>215</v>
      </c>
      <c r="C406" s="40" t="s">
        <v>848</v>
      </c>
      <c r="D406" s="129" t="s">
        <v>100</v>
      </c>
      <c r="E406" s="41">
        <v>84</v>
      </c>
      <c r="F406" s="28" t="s">
        <v>163</v>
      </c>
      <c r="H406" s="25" t="str">
        <f>Viewpoints_Statements[[#This Row],[ViewpointName]]&amp;Viewpoints_Statements[[#This Row],[PrimaryResource]]&amp;Viewpoints_Statements[[#This Row],[SecondaryResource]]</f>
        <v>SplunkXMLKnowledge object</v>
      </c>
    </row>
    <row r="407" spans="1:8" ht="28.5" customHeight="1">
      <c r="A407" s="26" t="s">
        <v>66</v>
      </c>
      <c r="B407" s="26" t="s">
        <v>338</v>
      </c>
      <c r="C407" s="40" t="s">
        <v>1086</v>
      </c>
      <c r="D407" s="55" t="s">
        <v>1275</v>
      </c>
      <c r="E407" s="41">
        <v>84</v>
      </c>
      <c r="F407" s="28" t="s">
        <v>340</v>
      </c>
      <c r="H407" s="25" t="str">
        <f>Viewpoints_Statements[[#This Row],[ViewpointName]]&amp;Viewpoints_Statements[[#This Row],[PrimaryResource]]&amp;Viewpoints_Statements[[#This Row],[SecondaryResource]]</f>
        <v>SplunkExtracted fieldHow to create</v>
      </c>
    </row>
    <row r="408" spans="1:8" ht="28.5" customHeight="1">
      <c r="A408" s="26" t="s">
        <v>333</v>
      </c>
      <c r="B408" s="129" t="s">
        <v>1303</v>
      </c>
      <c r="C408" s="63" t="s">
        <v>1302</v>
      </c>
      <c r="D408" s="55" t="s">
        <v>1304</v>
      </c>
      <c r="E408" s="41">
        <v>84</v>
      </c>
      <c r="F408" s="28" t="s">
        <v>80</v>
      </c>
      <c r="H408" s="25" t="str">
        <f>Viewpoints_Statements[[#This Row],[ViewpointName]]&amp;Viewpoints_Statements[[#This Row],[PrimaryResource]]&amp;Viewpoints_Statements[[#This Row],[SecondaryResource]]</f>
        <v>Useful thingsScribd or wayback machineGet exam</v>
      </c>
    </row>
    <row r="409" spans="1:8" ht="28.5" customHeight="1">
      <c r="A409" s="26" t="s">
        <v>66</v>
      </c>
      <c r="B409" s="129" t="s">
        <v>72</v>
      </c>
      <c r="C409" s="40" t="s">
        <v>730</v>
      </c>
      <c r="D409" s="42" t="s">
        <v>731</v>
      </c>
      <c r="E409" s="41">
        <v>84</v>
      </c>
      <c r="F409" s="28" t="s">
        <v>12</v>
      </c>
      <c r="H409" s="25" t="str">
        <f>Viewpoints_Statements[[#This Row],[ViewpointName]]&amp;Viewpoints_Statements[[#This Row],[PrimaryResource]]&amp;Viewpoints_Statements[[#This Row],[SecondaryResource]]</f>
        <v>SplunkSummary indexFile chunk</v>
      </c>
    </row>
    <row r="410" spans="1:8" ht="28.5" customHeight="1">
      <c r="A410" s="26" t="s">
        <v>66</v>
      </c>
      <c r="B410" s="26" t="s">
        <v>310</v>
      </c>
      <c r="C410" s="40" t="s">
        <v>1197</v>
      </c>
      <c r="D410" s="55" t="s">
        <v>1198</v>
      </c>
      <c r="E410" s="41">
        <v>84</v>
      </c>
      <c r="F410" s="28" t="s">
        <v>1199</v>
      </c>
      <c r="H410" s="25" t="str">
        <f>Viewpoints_Statements[[#This Row],[ViewpointName]]&amp;Viewpoints_Statements[[#This Row],[PrimaryResource]]&amp;Viewpoints_Statements[[#This Row],[SecondaryResource]]</f>
        <v>SplunkLookupField data type conversion</v>
      </c>
    </row>
    <row r="411" spans="1:8" ht="28.5" customHeight="1">
      <c r="A411" s="26" t="s">
        <v>147</v>
      </c>
      <c r="B411" s="26" t="s">
        <v>150</v>
      </c>
      <c r="C411" s="40" t="s">
        <v>775</v>
      </c>
      <c r="D411" s="42" t="s">
        <v>158</v>
      </c>
      <c r="E411" s="41">
        <v>84</v>
      </c>
      <c r="F411" s="28" t="s">
        <v>80</v>
      </c>
      <c r="H411" s="25" t="str">
        <f>Viewpoints_Statements[[#This Row],[ViewpointName]]&amp;Viewpoints_Statements[[#This Row],[PrimaryResource]]&amp;Viewpoints_Statements[[#This Row],[SecondaryResource]]</f>
        <v>SPLTransforming commandField</v>
      </c>
    </row>
    <row r="412" spans="1:8" ht="28.5" customHeight="1">
      <c r="A412" s="26" t="s">
        <v>66</v>
      </c>
      <c r="B412" s="26" t="s">
        <v>755</v>
      </c>
      <c r="C412" s="40" t="s">
        <v>1037</v>
      </c>
      <c r="D412" s="42" t="s">
        <v>323</v>
      </c>
      <c r="E412" s="41">
        <v>84</v>
      </c>
      <c r="F412" s="28" t="s">
        <v>80</v>
      </c>
      <c r="H412" s="25" t="str">
        <f>Viewpoints_Statements[[#This Row],[ViewpointName]]&amp;Viewpoints_Statements[[#This Row],[PrimaryResource]]&amp;Viewpoints_Statements[[#This Row],[SecondaryResource]]</f>
        <v>SplunkTagEvent type</v>
      </c>
    </row>
    <row r="413" spans="1:8" ht="28.5" customHeight="1">
      <c r="A413" s="26" t="s">
        <v>147</v>
      </c>
      <c r="B413" s="26" t="s">
        <v>499</v>
      </c>
      <c r="C413" s="40" t="s">
        <v>500</v>
      </c>
      <c r="D413" s="42" t="s">
        <v>189</v>
      </c>
      <c r="E413" s="41">
        <v>84</v>
      </c>
      <c r="F413" s="28" t="s">
        <v>69</v>
      </c>
      <c r="H413" s="25" t="str">
        <f>Viewpoints_Statements[[#This Row],[ViewpointName]]&amp;Viewpoints_Statements[[#This Row],[PrimaryResource]]&amp;Viewpoints_Statements[[#This Row],[SecondaryResource]]</f>
        <v>SPLoutputlookupData</v>
      </c>
    </row>
    <row r="414" spans="1:8" ht="28.5" customHeight="1">
      <c r="A414" s="26" t="s">
        <v>66</v>
      </c>
      <c r="B414" s="129" t="s">
        <v>338</v>
      </c>
      <c r="C414" s="40" t="s">
        <v>341</v>
      </c>
      <c r="D414" s="42" t="s">
        <v>266</v>
      </c>
      <c r="E414" s="41">
        <v>84</v>
      </c>
      <c r="F414" s="28" t="s">
        <v>340</v>
      </c>
      <c r="H414" s="25" t="str">
        <f>Viewpoints_Statements[[#This Row],[ViewpointName]]&amp;Viewpoints_Statements[[#This Row],[PrimaryResource]]&amp;Viewpoints_Statements[[#This Row],[SecondaryResource]]</f>
        <v>SplunkExtracted fieldCreation methods</v>
      </c>
    </row>
    <row r="415" spans="1:8" ht="28.5" customHeight="1">
      <c r="A415" s="26" t="s">
        <v>66</v>
      </c>
      <c r="B415" s="26" t="s">
        <v>413</v>
      </c>
      <c r="C415" s="131" t="s">
        <v>418</v>
      </c>
      <c r="D415" s="42" t="s">
        <v>202</v>
      </c>
      <c r="E415" s="41">
        <v>84</v>
      </c>
      <c r="F415" s="28" t="s">
        <v>190</v>
      </c>
      <c r="H415" s="25" t="str">
        <f>Viewpoints_Statements[[#This Row],[ViewpointName]]&amp;Viewpoints_Statements[[#This Row],[PrimaryResource]]&amp;Viewpoints_Statements[[#This Row],[SecondaryResource]]</f>
        <v>SplunkInterpretation objectCommon Information Model</v>
      </c>
    </row>
    <row r="416" spans="1:8" ht="28.5" customHeight="1">
      <c r="A416" s="26" t="s">
        <v>66</v>
      </c>
      <c r="B416" s="42" t="s">
        <v>310</v>
      </c>
      <c r="C416" s="40" t="s">
        <v>471</v>
      </c>
      <c r="D416" s="42" t="s">
        <v>124</v>
      </c>
      <c r="E416" s="41">
        <v>84</v>
      </c>
      <c r="F416" s="28" t="s">
        <v>80</v>
      </c>
      <c r="H416" s="25" t="str">
        <f>Viewpoints_Statements[[#This Row],[ViewpointName]]&amp;Viewpoints_Statements[[#This Row],[PrimaryResource]]&amp;Viewpoints_Statements[[#This Row],[SecondaryResource]]</f>
        <v>SplunkLookupAutomatic lookup</v>
      </c>
    </row>
    <row r="417" spans="1:8" ht="28.5" customHeight="1">
      <c r="A417" s="26" t="s">
        <v>174</v>
      </c>
      <c r="B417" s="129" t="s">
        <v>876</v>
      </c>
      <c r="C417" s="40" t="s">
        <v>896</v>
      </c>
      <c r="D417" s="42" t="s">
        <v>863</v>
      </c>
      <c r="E417" s="41">
        <v>84</v>
      </c>
      <c r="F417" s="28" t="s">
        <v>190</v>
      </c>
      <c r="H417" s="25" t="str">
        <f>Viewpoints_Statements[[#This Row],[ViewpointName]]&amp;Viewpoints_Statements[[#This Row],[PrimaryResource]]&amp;Viewpoints_Statements[[#This Row],[SecondaryResource]]</f>
        <v>SPL historyResult modificationappendpipe</v>
      </c>
    </row>
    <row r="418" spans="1:8" ht="28.5" customHeight="1">
      <c r="A418" s="26" t="s">
        <v>66</v>
      </c>
      <c r="B418" s="26" t="s">
        <v>263</v>
      </c>
      <c r="C418" s="40" t="s">
        <v>269</v>
      </c>
      <c r="D418" s="42"/>
      <c r="E418" s="41">
        <v>84</v>
      </c>
      <c r="F418" s="28" t="s">
        <v>69</v>
      </c>
      <c r="H418" s="25" t="str">
        <f>Viewpoints_Statements[[#This Row],[ViewpointName]]&amp;Viewpoints_Statements[[#This Row],[PrimaryResource]]&amp;Viewpoints_Statements[[#This Row],[SecondaryResource]]</f>
        <v>SplunkData summary</v>
      </c>
    </row>
    <row r="419" spans="1:8" ht="28.5" customHeight="1">
      <c r="A419" s="26" t="s">
        <v>66</v>
      </c>
      <c r="B419" s="129" t="s">
        <v>515</v>
      </c>
      <c r="C419" s="40" t="s">
        <v>1266</v>
      </c>
      <c r="D419" s="55" t="s">
        <v>796</v>
      </c>
      <c r="E419" s="41">
        <v>85</v>
      </c>
      <c r="F419" s="28" t="s">
        <v>12</v>
      </c>
      <c r="H419" s="25" t="str">
        <f>Viewpoints_Statements[[#This Row],[ViewpointName]]&amp;Viewpoints_Statements[[#This Row],[PrimaryResource]]&amp;Viewpoints_Statements[[#This Row],[SecondaryResource]]</f>
        <v>SplunkPivottstats</v>
      </c>
    </row>
    <row r="420" spans="1:8" ht="28.5" customHeight="1">
      <c r="A420" s="26" t="s">
        <v>66</v>
      </c>
      <c r="B420" s="42" t="s">
        <v>157</v>
      </c>
      <c r="C420" s="40" t="s">
        <v>173</v>
      </c>
      <c r="D420" s="42" t="s">
        <v>150</v>
      </c>
      <c r="E420" s="41">
        <v>85</v>
      </c>
      <c r="F420" s="28" t="s">
        <v>172</v>
      </c>
      <c r="H420" s="25" t="str">
        <f>Viewpoints_Statements[[#This Row],[ViewpointName]]&amp;Viewpoints_Statements[[#This Row],[PrimaryResource]]&amp;Viewpoints_Statements[[#This Row],[SecondaryResource]]</f>
        <v>SplunkCommandTransforming command</v>
      </c>
    </row>
    <row r="421" spans="1:8" ht="28.5" customHeight="1">
      <c r="A421" s="26" t="s">
        <v>147</v>
      </c>
      <c r="B421" s="42" t="s">
        <v>705</v>
      </c>
      <c r="C421" s="40" t="s">
        <v>972</v>
      </c>
      <c r="D421" s="55" t="s">
        <v>235</v>
      </c>
      <c r="E421" s="41">
        <v>85</v>
      </c>
      <c r="F421" s="28" t="s">
        <v>973</v>
      </c>
      <c r="H421" s="25" t="str">
        <f>Viewpoints_Statements[[#This Row],[ViewpointName]]&amp;Viewpoints_Statements[[#This Row],[PrimaryResource]]&amp;Viewpoints_Statements[[#This Row],[SecondaryResource]]</f>
        <v>SPLstatsTransaction</v>
      </c>
    </row>
    <row r="422" spans="1:8" ht="28.5" customHeight="1">
      <c r="A422" s="26" t="s">
        <v>66</v>
      </c>
      <c r="B422" s="48" t="s">
        <v>197</v>
      </c>
      <c r="C422" s="40" t="s">
        <v>330</v>
      </c>
      <c r="D422" s="42" t="s">
        <v>331</v>
      </c>
      <c r="E422" s="41">
        <v>85</v>
      </c>
      <c r="F422" s="28" t="s">
        <v>328</v>
      </c>
      <c r="H422" s="25" t="str">
        <f>Viewpoints_Statements[[#This Row],[ViewpointName]]&amp;Viewpoints_Statements[[#This Row],[PrimaryResource]]&amp;Viewpoints_Statements[[#This Row],[SecondaryResource]]</f>
        <v>SplunkEvents formatTime bar chart</v>
      </c>
    </row>
    <row r="423" spans="1:8" ht="28.5" customHeight="1">
      <c r="A423" s="26" t="s">
        <v>66</v>
      </c>
      <c r="B423" s="42" t="s">
        <v>103</v>
      </c>
      <c r="C423" s="40" t="s">
        <v>1296</v>
      </c>
      <c r="D423" s="55" t="s">
        <v>1295</v>
      </c>
      <c r="E423" s="41">
        <v>85</v>
      </c>
      <c r="F423" s="28" t="s">
        <v>946</v>
      </c>
      <c r="H423" s="25" t="str">
        <f>Viewpoints_Statements[[#This Row],[ViewpointName]]&amp;Viewpoints_Statements[[#This Row],[PrimaryResource]]&amp;Viewpoints_Statements[[#This Row],[SecondaryResource]]</f>
        <v>SplunkAlertThrottle</v>
      </c>
    </row>
    <row r="424" spans="1:8" ht="28.5" customHeight="1">
      <c r="A424" s="26" t="s">
        <v>66</v>
      </c>
      <c r="B424" s="26" t="s">
        <v>90</v>
      </c>
      <c r="C424" s="40" t="s">
        <v>400</v>
      </c>
      <c r="D424" s="42" t="s">
        <v>204</v>
      </c>
      <c r="E424" s="41">
        <v>85</v>
      </c>
      <c r="F424" s="28" t="s">
        <v>12</v>
      </c>
      <c r="H424" s="25" t="str">
        <f>Viewpoints_Statements[[#This Row],[ViewpointName]]&amp;Viewpoints_Statements[[#This Row],[PrimaryResource]]&amp;Viewpoints_Statements[[#This Row],[SecondaryResource]]</f>
        <v>SplunkIndexerSplunk event</v>
      </c>
    </row>
    <row r="425" spans="1:8" ht="28.5" customHeight="1">
      <c r="A425" s="26" t="s">
        <v>66</v>
      </c>
      <c r="B425" s="26" t="s">
        <v>310</v>
      </c>
      <c r="C425" s="40" t="s">
        <v>463</v>
      </c>
      <c r="D425" s="42" t="s">
        <v>204</v>
      </c>
      <c r="E425" s="41">
        <v>85</v>
      </c>
      <c r="F425" s="28" t="s">
        <v>12</v>
      </c>
      <c r="H425" s="25" t="str">
        <f>Viewpoints_Statements[[#This Row],[ViewpointName]]&amp;Viewpoints_Statements[[#This Row],[PrimaryResource]]&amp;Viewpoints_Statements[[#This Row],[SecondaryResource]]</f>
        <v>SplunkLookupSplunk event</v>
      </c>
    </row>
    <row r="426" spans="1:8" ht="28.5" customHeight="1">
      <c r="A426" s="26" t="s">
        <v>66</v>
      </c>
      <c r="B426" s="129" t="s">
        <v>256</v>
      </c>
      <c r="C426" s="40" t="s">
        <v>257</v>
      </c>
      <c r="D426" s="42" t="s">
        <v>258</v>
      </c>
      <c r="E426" s="41">
        <v>85</v>
      </c>
      <c r="F426" s="28" t="s">
        <v>69</v>
      </c>
      <c r="H426" s="25" t="str">
        <f>Viewpoints_Statements[[#This Row],[ViewpointName]]&amp;Viewpoints_Statements[[#This Row],[PrimaryResource]]&amp;Viewpoints_Statements[[#This Row],[SecondaryResource]]</f>
        <v>SplunkData seriesSearch results</v>
      </c>
    </row>
    <row r="427" spans="1:8" ht="28.5" customHeight="1">
      <c r="A427" s="26" t="s">
        <v>66</v>
      </c>
      <c r="B427" s="26" t="s">
        <v>1306</v>
      </c>
      <c r="C427" s="40" t="s">
        <v>1316</v>
      </c>
      <c r="D427" s="55" t="s">
        <v>1315</v>
      </c>
      <c r="E427" s="41">
        <v>85</v>
      </c>
      <c r="F427" s="28" t="s">
        <v>1311</v>
      </c>
      <c r="H427" s="25" t="str">
        <f>Viewpoints_Statements[[#This Row],[ViewpointName]]&amp;Viewpoints_Statements[[#This Row],[PrimaryResource]]&amp;Viewpoints_Statements[[#This Row],[SecondaryResource]]</f>
        <v>SplunkSearch job inspectorSearch job meta data</v>
      </c>
    </row>
    <row r="428" spans="1:8" ht="28.5" customHeight="1">
      <c r="A428" s="44" t="s">
        <v>147</v>
      </c>
      <c r="B428" s="44" t="s">
        <v>796</v>
      </c>
      <c r="C428" s="51" t="s">
        <v>801</v>
      </c>
      <c r="D428" s="42" t="s">
        <v>802</v>
      </c>
      <c r="E428" s="41">
        <v>85</v>
      </c>
      <c r="F428" s="45" t="s">
        <v>528</v>
      </c>
      <c r="H428" s="25" t="str">
        <f>Viewpoints_Statements[[#This Row],[ViewpointName]]&amp;Viewpoints_Statements[[#This Row],[PrimaryResource]]&amp;Viewpoints_Statements[[#This Row],[SecondaryResource]]</f>
        <v>SPLtstatsRoot data model</v>
      </c>
    </row>
    <row r="429" spans="1:8" ht="28.5" customHeight="1">
      <c r="A429" s="26" t="s">
        <v>333</v>
      </c>
      <c r="B429" s="129" t="s">
        <v>1203</v>
      </c>
      <c r="C429" s="40" t="s">
        <v>1207</v>
      </c>
      <c r="D429" s="55" t="s">
        <v>1208</v>
      </c>
      <c r="E429" s="41">
        <v>85</v>
      </c>
      <c r="F429" s="28" t="s">
        <v>12</v>
      </c>
      <c r="H429" s="25" t="str">
        <f>Viewpoints_Statements[[#This Row],[ViewpointName]]&amp;Viewpoints_Statements[[#This Row],[PrimaryResource]]&amp;Viewpoints_Statements[[#This Row],[SecondaryResource]]</f>
        <v>Useful thingsAnswer pipelineRelating to facts count</v>
      </c>
    </row>
    <row r="430" spans="1:8" ht="28.5" customHeight="1">
      <c r="A430" s="26" t="s">
        <v>66</v>
      </c>
      <c r="B430" s="129" t="s">
        <v>519</v>
      </c>
      <c r="C430" s="40" t="s">
        <v>524</v>
      </c>
      <c r="D430" s="42" t="s">
        <v>511</v>
      </c>
      <c r="E430" s="41">
        <v>85</v>
      </c>
      <c r="F430" s="28" t="s">
        <v>80</v>
      </c>
      <c r="H430" s="25" t="str">
        <f>Viewpoints_Statements[[#This Row],[ViewpointName]]&amp;Viewpoints_Statements[[#This Row],[PrimaryResource]]&amp;Viewpoints_Statements[[#This Row],[SecondaryResource]]</f>
        <v>SplunkPower userRead/write</v>
      </c>
    </row>
    <row r="431" spans="1:8" ht="28.5" customHeight="1">
      <c r="A431" s="26" t="s">
        <v>66</v>
      </c>
      <c r="B431" s="129" t="s">
        <v>238</v>
      </c>
      <c r="C431" s="40" t="s">
        <v>1141</v>
      </c>
      <c r="D431" s="55" t="s">
        <v>82</v>
      </c>
      <c r="E431" s="41">
        <v>85</v>
      </c>
      <c r="F431" s="28" t="s">
        <v>1142</v>
      </c>
      <c r="H431" s="25" t="str">
        <f>Viewpoints_Statements[[#This Row],[ViewpointName]]&amp;Viewpoints_Statements[[#This Row],[PrimaryResource]]&amp;Viewpoints_Statements[[#This Row],[SecondaryResource]]</f>
        <v>SplunkData model accelerationPermission</v>
      </c>
    </row>
    <row r="432" spans="1:8" ht="28.5" customHeight="1">
      <c r="A432" s="26" t="s">
        <v>147</v>
      </c>
      <c r="B432" s="42" t="s">
        <v>240</v>
      </c>
      <c r="C432" s="40" t="s">
        <v>275</v>
      </c>
      <c r="D432" s="42" t="s">
        <v>243</v>
      </c>
      <c r="E432" s="41">
        <v>85</v>
      </c>
      <c r="F432" s="28" t="s">
        <v>190</v>
      </c>
      <c r="H432" s="25" t="str">
        <f>Viewpoints_Statements[[#This Row],[ViewpointName]]&amp;Viewpoints_Statements[[#This Row],[PrimaryResource]]&amp;Viewpoints_Statements[[#This Row],[SecondaryResource]]</f>
        <v>SPLdatamodelObject</v>
      </c>
    </row>
    <row r="433" spans="1:8" ht="28.5" customHeight="1">
      <c r="A433" s="26" t="s">
        <v>66</v>
      </c>
      <c r="B433" s="45" t="s">
        <v>150</v>
      </c>
      <c r="C433" s="40" t="s">
        <v>793</v>
      </c>
      <c r="D433" s="42" t="s">
        <v>181</v>
      </c>
      <c r="E433" s="44">
        <v>85</v>
      </c>
      <c r="F433" s="45" t="s">
        <v>172</v>
      </c>
      <c r="H433" s="25" t="str">
        <f>Viewpoints_Statements[[#This Row],[ViewpointName]]&amp;Viewpoints_Statements[[#This Row],[PrimaryResource]]&amp;Viewpoints_Statements[[#This Row],[SecondaryResource]]</f>
        <v>SplunkTransforming commandNon streaming command</v>
      </c>
    </row>
    <row r="434" spans="1:8" ht="28.5" customHeight="1">
      <c r="A434" s="26" t="s">
        <v>147</v>
      </c>
      <c r="B434" s="26" t="s">
        <v>235</v>
      </c>
      <c r="C434" s="40" t="s">
        <v>938</v>
      </c>
      <c r="D434" s="55" t="s">
        <v>933</v>
      </c>
      <c r="E434" s="41">
        <v>85</v>
      </c>
      <c r="F434" s="28" t="s">
        <v>936</v>
      </c>
      <c r="H434" s="25" t="str">
        <f>Viewpoints_Statements[[#This Row],[ViewpointName]]&amp;Viewpoints_Statements[[#This Row],[PrimaryResource]]&amp;Viewpoints_Statements[[#This Row],[SecondaryResource]]</f>
        <v>SPLTransactionMultivalue field</v>
      </c>
    </row>
    <row r="435" spans="1:8" ht="28.5" customHeight="1">
      <c r="A435" s="26" t="s">
        <v>147</v>
      </c>
      <c r="B435" s="26" t="s">
        <v>988</v>
      </c>
      <c r="C435" s="40" t="s">
        <v>994</v>
      </c>
      <c r="D435" s="55" t="s">
        <v>310</v>
      </c>
      <c r="E435" s="41">
        <v>85</v>
      </c>
      <c r="F435" s="28" t="s">
        <v>992</v>
      </c>
      <c r="H435" s="25" t="str">
        <f>Viewpoints_Statements[[#This Row],[ViewpointName]]&amp;Viewpoints_Statements[[#This Row],[PrimaryResource]]&amp;Viewpoints_Statements[[#This Row],[SecondaryResource]]</f>
        <v>SPLunionLookup</v>
      </c>
    </row>
    <row r="436" spans="1:8" ht="28.5" customHeight="1">
      <c r="A436" s="26" t="s">
        <v>66</v>
      </c>
      <c r="B436" s="26" t="s">
        <v>158</v>
      </c>
      <c r="C436" s="43" t="s">
        <v>1252</v>
      </c>
      <c r="D436" s="42" t="s">
        <v>326</v>
      </c>
      <c r="E436" s="41">
        <v>85</v>
      </c>
      <c r="F436" s="28" t="s">
        <v>172</v>
      </c>
      <c r="H436" s="25" t="str">
        <f>Viewpoints_Statements[[#This Row],[ViewpointName]]&amp;Viewpoints_Statements[[#This Row],[PrimaryResource]]&amp;Viewpoints_Statements[[#This Row],[SecondaryResource]]</f>
        <v>SplunkFieldInteresting fields</v>
      </c>
    </row>
    <row r="437" spans="1:8" ht="28.5" customHeight="1">
      <c r="A437" s="26" t="s">
        <v>66</v>
      </c>
      <c r="B437" s="26" t="s">
        <v>157</v>
      </c>
      <c r="C437" s="40" t="s">
        <v>193</v>
      </c>
      <c r="D437" s="42" t="s">
        <v>90</v>
      </c>
      <c r="E437" s="44">
        <v>85</v>
      </c>
      <c r="F437" s="45" t="s">
        <v>194</v>
      </c>
      <c r="H437" s="25" t="str">
        <f>Viewpoints_Statements[[#This Row],[ViewpointName]]&amp;Viewpoints_Statements[[#This Row],[PrimaryResource]]&amp;Viewpoints_Statements[[#This Row],[SecondaryResource]]</f>
        <v>SplunkCommandIndexer</v>
      </c>
    </row>
    <row r="438" spans="1:8" ht="28.5" customHeight="1">
      <c r="A438" s="26" t="s">
        <v>66</v>
      </c>
      <c r="B438" s="26" t="s">
        <v>302</v>
      </c>
      <c r="C438" s="131" t="s">
        <v>303</v>
      </c>
      <c r="D438" s="42" t="s">
        <v>304</v>
      </c>
      <c r="E438" s="41">
        <v>85</v>
      </c>
      <c r="F438" s="28" t="s">
        <v>305</v>
      </c>
      <c r="H438" s="25" t="str">
        <f>Viewpoints_Statements[[#This Row],[ViewpointName]]&amp;Viewpoints_Statements[[#This Row],[PrimaryResource]]&amp;Viewpoints_Statements[[#This Row],[SecondaryResource]]</f>
        <v>SplunkEmbedded reportHTML</v>
      </c>
    </row>
    <row r="439" spans="1:8" ht="28.5" customHeight="1">
      <c r="A439" s="26" t="s">
        <v>66</v>
      </c>
      <c r="B439" s="26" t="s">
        <v>344</v>
      </c>
      <c r="C439" s="131" t="s">
        <v>375</v>
      </c>
      <c r="D439" s="42" t="s">
        <v>158</v>
      </c>
      <c r="E439" s="41">
        <v>85</v>
      </c>
      <c r="F439" s="28" t="s">
        <v>190</v>
      </c>
      <c r="H439" s="25" t="str">
        <f>Viewpoints_Statements[[#This Row],[ViewpointName]]&amp;Viewpoints_Statements[[#This Row],[PrimaryResource]]&amp;Viewpoints_Statements[[#This Row],[SecondaryResource]]</f>
        <v>SplunkField discoveryField</v>
      </c>
    </row>
    <row r="440" spans="1:8" ht="28.5" customHeight="1">
      <c r="A440" s="26" t="s">
        <v>66</v>
      </c>
      <c r="B440" s="129" t="s">
        <v>235</v>
      </c>
      <c r="C440" s="40" t="s">
        <v>766</v>
      </c>
      <c r="D440" s="42" t="s">
        <v>158</v>
      </c>
      <c r="E440" s="41">
        <v>85</v>
      </c>
      <c r="F440" s="28" t="s">
        <v>12</v>
      </c>
      <c r="H440" s="25" t="str">
        <f>Viewpoints_Statements[[#This Row],[ViewpointName]]&amp;Viewpoints_Statements[[#This Row],[PrimaryResource]]&amp;Viewpoints_Statements[[#This Row],[SecondaryResource]]</f>
        <v>SplunkTransactionField</v>
      </c>
    </row>
    <row r="441" spans="1:8" ht="28.5" customHeight="1">
      <c r="A441" s="26" t="s">
        <v>66</v>
      </c>
      <c r="B441" s="26" t="s">
        <v>235</v>
      </c>
      <c r="C441" s="40" t="s">
        <v>939</v>
      </c>
      <c r="D441" s="55" t="s">
        <v>255</v>
      </c>
      <c r="E441" s="41">
        <v>85</v>
      </c>
      <c r="F441" s="45" t="s">
        <v>130</v>
      </c>
      <c r="H441" s="25" t="str">
        <f>Viewpoints_Statements[[#This Row],[ViewpointName]]&amp;Viewpoints_Statements[[#This Row],[PrimaryResource]]&amp;Viewpoints_Statements[[#This Row],[SecondaryResource]]</f>
        <v>SplunkTransactionDuration</v>
      </c>
    </row>
    <row r="442" spans="1:8" ht="28.5" customHeight="1">
      <c r="A442" s="26" t="s">
        <v>66</v>
      </c>
      <c r="B442" s="26" t="s">
        <v>448</v>
      </c>
      <c r="C442" s="40" t="s">
        <v>1310</v>
      </c>
      <c r="D442" s="55" t="s">
        <v>1309</v>
      </c>
      <c r="E442" s="41">
        <v>85</v>
      </c>
      <c r="F442" s="28" t="s">
        <v>75</v>
      </c>
      <c r="H442" s="25" t="str">
        <f>Viewpoints_Statements[[#This Row],[ViewpointName]]&amp;Viewpoints_Statements[[#This Row],[PrimaryResource]]&amp;Viewpoints_Statements[[#This Row],[SecondaryResource]]</f>
        <v>SplunkSearch jobDisk</v>
      </c>
    </row>
    <row r="443" spans="1:8" ht="28.5" customHeight="1">
      <c r="A443" s="26" t="s">
        <v>66</v>
      </c>
      <c r="B443" s="129" t="s">
        <v>230</v>
      </c>
      <c r="C443" s="40" t="s">
        <v>1149</v>
      </c>
      <c r="D443" s="42" t="s">
        <v>238</v>
      </c>
      <c r="E443" s="41">
        <v>85</v>
      </c>
      <c r="F443" s="45" t="s">
        <v>80</v>
      </c>
      <c r="H443" s="25" t="str">
        <f>Viewpoints_Statements[[#This Row],[ViewpointName]]&amp;Viewpoints_Statements[[#This Row],[PrimaryResource]]&amp;Viewpoints_Statements[[#This Row],[SecondaryResource]]</f>
        <v>SplunkData modelData model acceleration</v>
      </c>
    </row>
    <row r="444" spans="1:8" ht="28.5" customHeight="1">
      <c r="A444" s="26" t="s">
        <v>66</v>
      </c>
      <c r="B444" s="129" t="s">
        <v>204</v>
      </c>
      <c r="C444" s="40" t="s">
        <v>687</v>
      </c>
      <c r="D444" s="42" t="s">
        <v>688</v>
      </c>
      <c r="E444" s="41">
        <v>85</v>
      </c>
      <c r="F444" s="28" t="s">
        <v>130</v>
      </c>
      <c r="H444" s="25" t="str">
        <f>Viewpoints_Statements[[#This Row],[ViewpointName]]&amp;Viewpoints_Statements[[#This Row],[PrimaryResource]]&amp;Viewpoints_Statements[[#This Row],[SecondaryResource]]</f>
        <v>SplunkSplunk eventContent</v>
      </c>
    </row>
    <row r="445" spans="1:8" ht="28.5" customHeight="1">
      <c r="A445" s="26" t="s">
        <v>66</v>
      </c>
      <c r="B445" s="129" t="s">
        <v>90</v>
      </c>
      <c r="C445" s="40" t="s">
        <v>401</v>
      </c>
      <c r="D445" s="42" t="s">
        <v>402</v>
      </c>
      <c r="E445" s="41">
        <v>85</v>
      </c>
      <c r="F445" s="28" t="s">
        <v>12</v>
      </c>
      <c r="H445" s="25" t="str">
        <f>Viewpoints_Statements[[#This Row],[ViewpointName]]&amp;Viewpoints_Statements[[#This Row],[PrimaryResource]]&amp;Viewpoints_Statements[[#This Row],[SecondaryResource]]</f>
        <v>SplunkIndexerBucket</v>
      </c>
    </row>
    <row r="446" spans="1:8" ht="28.5" customHeight="1">
      <c r="A446" s="26" t="s">
        <v>66</v>
      </c>
      <c r="B446" s="26" t="s">
        <v>243</v>
      </c>
      <c r="C446" s="40" t="s">
        <v>498</v>
      </c>
      <c r="D446" s="129"/>
      <c r="E446" s="41">
        <v>85</v>
      </c>
      <c r="F446" s="28" t="s">
        <v>69</v>
      </c>
      <c r="H446" s="25" t="str">
        <f>Viewpoints_Statements[[#This Row],[ViewpointName]]&amp;Viewpoints_Statements[[#This Row],[PrimaryResource]]&amp;Viewpoints_Statements[[#This Row],[SecondaryResource]]</f>
        <v>SplunkObject</v>
      </c>
    </row>
    <row r="447" spans="1:8" ht="28.5" customHeight="1">
      <c r="A447" s="26" t="s">
        <v>66</v>
      </c>
      <c r="B447" s="129" t="s">
        <v>1361</v>
      </c>
      <c r="C447" s="40" t="s">
        <v>1369</v>
      </c>
      <c r="D447" s="55" t="s">
        <v>105</v>
      </c>
      <c r="E447" s="41">
        <v>85</v>
      </c>
      <c r="F447" s="28" t="s">
        <v>609</v>
      </c>
      <c r="H447" s="25" t="str">
        <f>Viewpoints_Statements[[#This Row],[ViewpointName]]&amp;Viewpoints_Statements[[#This Row],[PrimaryResource]]&amp;Viewpoints_Statements[[#This Row],[SecondaryResource]]</f>
        <v>SplunkSegmentationSearch</v>
      </c>
    </row>
    <row r="448" spans="1:8" ht="28.5" customHeight="1">
      <c r="A448" s="26" t="s">
        <v>66</v>
      </c>
      <c r="B448" s="26" t="s">
        <v>230</v>
      </c>
      <c r="C448" s="40" t="s">
        <v>1445</v>
      </c>
      <c r="D448" s="55" t="s">
        <v>338</v>
      </c>
      <c r="E448" s="41">
        <v>85</v>
      </c>
      <c r="F448" s="28" t="s">
        <v>80</v>
      </c>
      <c r="H448" s="25" t="str">
        <f>Viewpoints_Statements[[#This Row],[ViewpointName]]&amp;Viewpoints_Statements[[#This Row],[PrimaryResource]]&amp;Viewpoints_Statements[[#This Row],[SecondaryResource]]</f>
        <v>SplunkData modelExtracted field</v>
      </c>
    </row>
    <row r="449" spans="1:8" ht="28.5" customHeight="1">
      <c r="A449" s="26" t="s">
        <v>66</v>
      </c>
      <c r="B449" s="129" t="s">
        <v>90</v>
      </c>
      <c r="C449" s="40" t="s">
        <v>406</v>
      </c>
      <c r="D449" s="42" t="s">
        <v>72</v>
      </c>
      <c r="E449" s="41">
        <v>86</v>
      </c>
      <c r="F449" s="28" t="s">
        <v>80</v>
      </c>
      <c r="H449" s="25" t="str">
        <f>Viewpoints_Statements[[#This Row],[ViewpointName]]&amp;Viewpoints_Statements[[#This Row],[PrimaryResource]]&amp;Viewpoints_Statements[[#This Row],[SecondaryResource]]</f>
        <v>SplunkIndexerSummary index</v>
      </c>
    </row>
    <row r="450" spans="1:8" ht="28.5" customHeight="1">
      <c r="A450" s="26" t="s">
        <v>66</v>
      </c>
      <c r="B450" s="26" t="s">
        <v>105</v>
      </c>
      <c r="C450" s="131" t="s">
        <v>553</v>
      </c>
      <c r="D450" s="42" t="s">
        <v>207</v>
      </c>
      <c r="E450" s="41">
        <v>86</v>
      </c>
      <c r="F450" s="28" t="s">
        <v>1002</v>
      </c>
      <c r="H450" s="25" t="str">
        <f>Viewpoints_Statements[[#This Row],[ViewpointName]]&amp;Viewpoints_Statements[[#This Row],[PrimaryResource]]&amp;Viewpoints_Statements[[#This Row],[SecondaryResource]]</f>
        <v>SplunkSearchReport</v>
      </c>
    </row>
    <row r="451" spans="1:8" ht="28.5" customHeight="1">
      <c r="A451" s="26" t="s">
        <v>66</v>
      </c>
      <c r="B451" s="129" t="s">
        <v>1080</v>
      </c>
      <c r="C451" s="131" t="s">
        <v>1091</v>
      </c>
      <c r="D451" s="55" t="s">
        <v>660</v>
      </c>
      <c r="E451" s="41">
        <v>86</v>
      </c>
      <c r="F451" s="28" t="s">
        <v>266</v>
      </c>
      <c r="H451" s="25" t="str">
        <f>Viewpoints_Statements[[#This Row],[ViewpointName]]&amp;Viewpoints_Statements[[#This Row],[PrimaryResource]]&amp;Viewpoints_Statements[[#This Row],[SecondaryResource]]</f>
        <v>SplunkField extractorRegex</v>
      </c>
    </row>
    <row r="452" spans="1:8" ht="28.5" customHeight="1">
      <c r="A452" s="26" t="s">
        <v>66</v>
      </c>
      <c r="B452" s="26" t="s">
        <v>105</v>
      </c>
      <c r="C452" s="131" t="s">
        <v>566</v>
      </c>
      <c r="D452" s="42" t="s">
        <v>1249</v>
      </c>
      <c r="E452" s="41">
        <v>86</v>
      </c>
      <c r="F452" s="28" t="s">
        <v>80</v>
      </c>
      <c r="H452" s="25" t="str">
        <f>Viewpoints_Statements[[#This Row],[ViewpointName]]&amp;Viewpoints_Statements[[#This Row],[PrimaryResource]]&amp;Viewpoints_Statements[[#This Row],[SecondaryResource]]</f>
        <v>SplunkSearchReal time</v>
      </c>
    </row>
    <row r="453" spans="1:8" ht="28.5" customHeight="1">
      <c r="A453" s="26" t="s">
        <v>66</v>
      </c>
      <c r="B453" s="26" t="s">
        <v>230</v>
      </c>
      <c r="C453" s="131" t="s">
        <v>232</v>
      </c>
      <c r="D453" s="42" t="s">
        <v>233</v>
      </c>
      <c r="E453" s="41">
        <v>86</v>
      </c>
      <c r="F453" s="28" t="s">
        <v>80</v>
      </c>
      <c r="H453" s="25" t="str">
        <f>Viewpoints_Statements[[#This Row],[ViewpointName]]&amp;Viewpoints_Statements[[#This Row],[PrimaryResource]]&amp;Viewpoints_Statements[[#This Row],[SecondaryResource]]</f>
        <v>SplunkData modelPivot operation</v>
      </c>
    </row>
    <row r="454" spans="1:8" ht="28.5" customHeight="1">
      <c r="A454" s="26" t="s">
        <v>66</v>
      </c>
      <c r="B454" s="26" t="s">
        <v>530</v>
      </c>
      <c r="C454" s="131" t="s">
        <v>854</v>
      </c>
      <c r="D454" s="42" t="s">
        <v>209</v>
      </c>
      <c r="E454" s="41">
        <v>86</v>
      </c>
      <c r="F454" s="28" t="s">
        <v>360</v>
      </c>
      <c r="H454" s="25" t="str">
        <f>Viewpoints_Statements[[#This Row],[ViewpointName]]&amp;Viewpoints_Statements[[#This Row],[PrimaryResource]]&amp;Viewpoints_Statements[[#This Row],[SecondaryResource]]</f>
        <v>SplunkScheduled reportPerformance</v>
      </c>
    </row>
    <row r="455" spans="1:8" ht="28.5" customHeight="1">
      <c r="A455" s="26" t="s">
        <v>66</v>
      </c>
      <c r="B455" s="26" t="s">
        <v>150</v>
      </c>
      <c r="C455" s="131" t="s">
        <v>777</v>
      </c>
      <c r="D455" s="42" t="s">
        <v>575</v>
      </c>
      <c r="E455" s="41">
        <v>86</v>
      </c>
      <c r="F455" s="28" t="s">
        <v>80</v>
      </c>
      <c r="H455" s="25" t="str">
        <f>Viewpoints_Statements[[#This Row],[ViewpointName]]&amp;Viewpoints_Statements[[#This Row],[PrimaryResource]]&amp;Viewpoints_Statements[[#This Row],[SecondaryResource]]</f>
        <v>SplunkTransforming commandMultiple fields aggregation</v>
      </c>
    </row>
    <row r="456" spans="1:8" ht="28.5" customHeight="1">
      <c r="A456" s="26" t="s">
        <v>66</v>
      </c>
      <c r="B456" s="129" t="s">
        <v>129</v>
      </c>
      <c r="C456" s="40" t="s">
        <v>145</v>
      </c>
      <c r="D456" s="42" t="s">
        <v>146</v>
      </c>
      <c r="E456" s="41">
        <v>86</v>
      </c>
      <c r="F456" s="28" t="s">
        <v>80</v>
      </c>
      <c r="H456" s="25" t="str">
        <f>Viewpoints_Statements[[#This Row],[ViewpointName]]&amp;Viewpoints_Statements[[#This Row],[PrimaryResource]]&amp;Viewpoints_Statements[[#This Row],[SecondaryResource]]</f>
        <v>SplunkBusiness process operationGranularity</v>
      </c>
    </row>
    <row r="457" spans="1:8" ht="28.5" customHeight="1">
      <c r="A457" s="26" t="s">
        <v>66</v>
      </c>
      <c r="B457" s="129" t="s">
        <v>1370</v>
      </c>
      <c r="C457" s="131" t="s">
        <v>1374</v>
      </c>
      <c r="D457" s="55" t="s">
        <v>750</v>
      </c>
      <c r="E457" s="41">
        <v>86</v>
      </c>
      <c r="F457" s="28" t="s">
        <v>190</v>
      </c>
      <c r="H457" s="25" t="str">
        <f>Viewpoints_Statements[[#This Row],[ViewpointName]]&amp;Viewpoints_Statements[[#This Row],[PrimaryResource]]&amp;Viewpoints_Statements[[#This Row],[SecondaryResource]]</f>
        <v>SplunkLispy expressionTsidx</v>
      </c>
    </row>
    <row r="458" spans="1:8" ht="28.5" customHeight="1">
      <c r="A458" s="26" t="s">
        <v>66</v>
      </c>
      <c r="B458" s="26" t="s">
        <v>119</v>
      </c>
      <c r="C458" s="40" t="s">
        <v>122</v>
      </c>
      <c r="D458" s="42" t="s">
        <v>123</v>
      </c>
      <c r="E458" s="41">
        <v>87</v>
      </c>
      <c r="F458" s="28" t="s">
        <v>80</v>
      </c>
      <c r="H458" s="25" t="str">
        <f>Viewpoints_Statements[[#This Row],[ViewpointName]]&amp;Viewpoints_Statements[[#This Row],[PrimaryResource]]&amp;Viewpoints_Statements[[#This Row],[SecondaryResource]]</f>
        <v>SplunkApplication logUser operation</v>
      </c>
    </row>
    <row r="459" spans="1:8" ht="28.5" customHeight="1">
      <c r="A459" s="26" t="s">
        <v>66</v>
      </c>
      <c r="B459" s="26" t="s">
        <v>100</v>
      </c>
      <c r="C459" s="40" t="s">
        <v>447</v>
      </c>
      <c r="D459" s="42" t="s">
        <v>59</v>
      </c>
      <c r="E459" s="41">
        <v>87</v>
      </c>
      <c r="F459" s="28" t="s">
        <v>446</v>
      </c>
      <c r="H459" s="25" t="str">
        <f>Viewpoints_Statements[[#This Row],[ViewpointName]]&amp;Viewpoints_Statements[[#This Row],[PrimaryResource]]&amp;Viewpoints_Statements[[#This Row],[SecondaryResource]]</f>
        <v>SplunkKnowledge objectUser</v>
      </c>
    </row>
    <row r="460" spans="1:8" ht="28.5" customHeight="1">
      <c r="A460" s="26" t="s">
        <v>66</v>
      </c>
      <c r="B460" s="42" t="s">
        <v>641</v>
      </c>
      <c r="C460" s="40" t="s">
        <v>646</v>
      </c>
      <c r="D460" s="42" t="s">
        <v>150</v>
      </c>
      <c r="E460" s="41">
        <v>87</v>
      </c>
      <c r="F460" s="28" t="s">
        <v>12</v>
      </c>
      <c r="H460" s="25" t="str">
        <f>Viewpoints_Statements[[#This Row],[ViewpointName]]&amp;Viewpoints_Statements[[#This Row],[PrimaryResource]]&amp;Viewpoints_Statements[[#This Row],[SecondaryResource]]</f>
        <v>SplunkSmart search modeTransforming command</v>
      </c>
    </row>
    <row r="461" spans="1:8" ht="28.5" customHeight="1">
      <c r="A461" s="26" t="s">
        <v>66</v>
      </c>
      <c r="B461" s="42" t="s">
        <v>242</v>
      </c>
      <c r="C461" s="40" t="s">
        <v>1130</v>
      </c>
      <c r="D461" s="55" t="s">
        <v>235</v>
      </c>
      <c r="E461" s="41">
        <v>87</v>
      </c>
      <c r="F461" s="45" t="s">
        <v>1108</v>
      </c>
      <c r="H461" s="25" t="str">
        <f>Viewpoints_Statements[[#This Row],[ViewpointName]]&amp;Viewpoints_Statements[[#This Row],[PrimaryResource]]&amp;Viewpoints_Statements[[#This Row],[SecondaryResource]]</f>
        <v>SplunkDatasetTransaction</v>
      </c>
    </row>
    <row r="462" spans="1:8" ht="28.5" customHeight="1">
      <c r="A462" s="26" t="s">
        <v>66</v>
      </c>
      <c r="B462" s="42" t="s">
        <v>184</v>
      </c>
      <c r="C462" s="40" t="s">
        <v>614</v>
      </c>
      <c r="D462" s="42" t="s">
        <v>72</v>
      </c>
      <c r="E462" s="41">
        <v>87</v>
      </c>
      <c r="F462" s="28" t="s">
        <v>80</v>
      </c>
      <c r="H462" s="25" t="str">
        <f>Viewpoints_Statements[[#This Row],[ViewpointName]]&amp;Viewpoints_Statements[[#This Row],[PrimaryResource]]&amp;Viewpoints_Statements[[#This Row],[SecondaryResource]]</f>
        <v>SplunkSearch headSummary index</v>
      </c>
    </row>
    <row r="463" spans="1:8" ht="28.5" customHeight="1">
      <c r="A463" s="26" t="s">
        <v>66</v>
      </c>
      <c r="B463" s="42" t="s">
        <v>750</v>
      </c>
      <c r="C463" s="40" t="s">
        <v>1425</v>
      </c>
      <c r="D463" s="55" t="s">
        <v>72</v>
      </c>
      <c r="E463" s="41">
        <v>87</v>
      </c>
      <c r="F463" s="28" t="s">
        <v>340</v>
      </c>
      <c r="H463" s="25" t="str">
        <f>Viewpoints_Statements[[#This Row],[ViewpointName]]&amp;Viewpoints_Statements[[#This Row],[PrimaryResource]]&amp;Viewpoints_Statements[[#This Row],[SecondaryResource]]</f>
        <v>SplunkTsidxSummary index</v>
      </c>
    </row>
    <row r="464" spans="1:8" ht="28.5" customHeight="1">
      <c r="A464" s="26" t="s">
        <v>147</v>
      </c>
      <c r="B464" s="26" t="s">
        <v>235</v>
      </c>
      <c r="C464" s="40" t="s">
        <v>1005</v>
      </c>
      <c r="D464" s="55" t="s">
        <v>184</v>
      </c>
      <c r="E464" s="41">
        <v>87</v>
      </c>
      <c r="F464" s="28" t="s">
        <v>118</v>
      </c>
      <c r="H464" s="25" t="str">
        <f>Viewpoints_Statements[[#This Row],[ViewpointName]]&amp;Viewpoints_Statements[[#This Row],[PrimaryResource]]&amp;Viewpoints_Statements[[#This Row],[SecondaryResource]]</f>
        <v>SPLTransactionSearch head</v>
      </c>
    </row>
    <row r="465" spans="1:8" ht="28.5" customHeight="1">
      <c r="A465" s="26" t="s">
        <v>66</v>
      </c>
      <c r="B465" s="26" t="s">
        <v>156</v>
      </c>
      <c r="C465" s="40" t="s">
        <v>1026</v>
      </c>
      <c r="D465" s="55" t="s">
        <v>105</v>
      </c>
      <c r="E465" s="41">
        <v>87</v>
      </c>
      <c r="F465" s="28" t="s">
        <v>190</v>
      </c>
      <c r="H465" s="25" t="str">
        <f>Viewpoints_Statements[[#This Row],[ViewpointName]]&amp;Viewpoints_Statements[[#This Row],[PrimaryResource]]&amp;Viewpoints_Statements[[#This Row],[SecondaryResource]]</f>
        <v>SplunkCalculated fieldSearch</v>
      </c>
    </row>
    <row r="466" spans="1:8" ht="28.5" customHeight="1">
      <c r="A466" s="26" t="s">
        <v>66</v>
      </c>
      <c r="B466" s="42" t="s">
        <v>448</v>
      </c>
      <c r="C466" s="40" t="s">
        <v>621</v>
      </c>
      <c r="D466" s="42" t="s">
        <v>105</v>
      </c>
      <c r="E466" s="41">
        <v>87</v>
      </c>
      <c r="F466" s="28" t="s">
        <v>622</v>
      </c>
      <c r="H466" s="25" t="str">
        <f>Viewpoints_Statements[[#This Row],[ViewpointName]]&amp;Viewpoints_Statements[[#This Row],[PrimaryResource]]&amp;Viewpoints_Statements[[#This Row],[SecondaryResource]]</f>
        <v>SplunkSearch jobSearch</v>
      </c>
    </row>
    <row r="467" spans="1:8" ht="28.5" customHeight="1">
      <c r="A467" s="26" t="s">
        <v>66</v>
      </c>
      <c r="B467" s="26" t="s">
        <v>584</v>
      </c>
      <c r="C467" s="40" t="s">
        <v>726</v>
      </c>
      <c r="D467" s="42" t="s">
        <v>727</v>
      </c>
      <c r="E467" s="44">
        <v>87</v>
      </c>
      <c r="F467" s="45" t="s">
        <v>118</v>
      </c>
      <c r="H467" s="25" t="str">
        <f>Viewpoints_Statements[[#This Row],[ViewpointName]]&amp;Viewpoints_Statements[[#This Row],[PrimaryResource]]&amp;Viewpoints_Statements[[#This Row],[SecondaryResource]]</f>
        <v>SplunkSubsearchReturn event limit</v>
      </c>
    </row>
    <row r="468" spans="1:8" ht="28.5" customHeight="1">
      <c r="A468" s="26" t="s">
        <v>66</v>
      </c>
      <c r="B468" s="42" t="s">
        <v>413</v>
      </c>
      <c r="C468" s="40" t="s">
        <v>415</v>
      </c>
      <c r="D468" s="42" t="s">
        <v>416</v>
      </c>
      <c r="E468" s="41">
        <v>87</v>
      </c>
      <c r="F468" s="28" t="s">
        <v>80</v>
      </c>
      <c r="H468" s="25" t="str">
        <f>Viewpoints_Statements[[#This Row],[ViewpointName]]&amp;Viewpoints_Statements[[#This Row],[PrimaryResource]]&amp;Viewpoints_Statements[[#This Row],[SecondaryResource]]</f>
        <v>SplunkInterpretation objectParsing</v>
      </c>
    </row>
    <row r="469" spans="1:8" ht="28.5" customHeight="1">
      <c r="A469" s="26" t="s">
        <v>66</v>
      </c>
      <c r="B469" s="42" t="s">
        <v>308</v>
      </c>
      <c r="C469" s="40" t="s">
        <v>309</v>
      </c>
      <c r="D469" s="42" t="s">
        <v>310</v>
      </c>
      <c r="E469" s="41">
        <v>87</v>
      </c>
      <c r="F469" s="28" t="s">
        <v>80</v>
      </c>
      <c r="H469" s="25" t="str">
        <f>Viewpoints_Statements[[#This Row],[ViewpointName]]&amp;Viewpoints_Statements[[#This Row],[PrimaryResource]]&amp;Viewpoints_Statements[[#This Row],[SecondaryResource]]</f>
        <v>SplunkEnrichment objectLookup</v>
      </c>
    </row>
    <row r="470" spans="1:8" ht="28.5" customHeight="1">
      <c r="A470" s="26" t="s">
        <v>66</v>
      </c>
      <c r="B470" s="42" t="s">
        <v>59</v>
      </c>
      <c r="C470" s="131" t="s">
        <v>806</v>
      </c>
      <c r="D470" s="42" t="s">
        <v>100</v>
      </c>
      <c r="E470" s="41">
        <v>87</v>
      </c>
      <c r="F470" s="28" t="s">
        <v>12</v>
      </c>
      <c r="H470" s="25" t="str">
        <f>Viewpoints_Statements[[#This Row],[ViewpointName]]&amp;Viewpoints_Statements[[#This Row],[PrimaryResource]]&amp;Viewpoints_Statements[[#This Row],[SecondaryResource]]</f>
        <v>SplunkUserKnowledge object</v>
      </c>
    </row>
    <row r="471" spans="1:8" ht="28.5" customHeight="1">
      <c r="A471" s="26" t="s">
        <v>66</v>
      </c>
      <c r="B471" s="42" t="s">
        <v>310</v>
      </c>
      <c r="C471" s="40" t="s">
        <v>470</v>
      </c>
      <c r="D471" s="42" t="s">
        <v>171</v>
      </c>
      <c r="E471" s="41">
        <v>87</v>
      </c>
      <c r="F471" s="28" t="s">
        <v>12</v>
      </c>
      <c r="H471" s="25" t="str">
        <f>Viewpoints_Statements[[#This Row],[ViewpointName]]&amp;Viewpoints_Statements[[#This Row],[PrimaryResource]]&amp;Viewpoints_Statements[[#This Row],[SecondaryResource]]</f>
        <v>SplunkLookupGenerating command</v>
      </c>
    </row>
    <row r="472" spans="1:8" ht="28.5" customHeight="1">
      <c r="A472" s="26" t="s">
        <v>174</v>
      </c>
      <c r="B472" s="129" t="s">
        <v>157</v>
      </c>
      <c r="C472" s="40" t="s">
        <v>186</v>
      </c>
      <c r="D472" s="42" t="s">
        <v>187</v>
      </c>
      <c r="E472" s="41">
        <v>87</v>
      </c>
      <c r="F472" s="28" t="s">
        <v>118</v>
      </c>
      <c r="H472" s="25" t="str">
        <f>Viewpoints_Statements[[#This Row],[ViewpointName]]&amp;Viewpoints_Statements[[#This Row],[PrimaryResource]]&amp;Viewpoints_Statements[[#This Row],[SecondaryResource]]</f>
        <v>SPL historyCommandField locking</v>
      </c>
    </row>
    <row r="473" spans="1:8" ht="28.5" customHeight="1">
      <c r="A473" s="26" t="s">
        <v>174</v>
      </c>
      <c r="B473" s="129" t="s">
        <v>157</v>
      </c>
      <c r="C473" s="40" t="s">
        <v>186</v>
      </c>
      <c r="D473" s="42" t="s">
        <v>187</v>
      </c>
      <c r="E473" s="41">
        <v>87</v>
      </c>
      <c r="F473" s="28" t="s">
        <v>118</v>
      </c>
      <c r="H473" s="25" t="str">
        <f>Viewpoints_Statements[[#This Row],[ViewpointName]]&amp;Viewpoints_Statements[[#This Row],[PrimaryResource]]&amp;Viewpoints_Statements[[#This Row],[SecondaryResource]]</f>
        <v>SPL historyCommandField locking</v>
      </c>
    </row>
    <row r="474" spans="1:8" ht="28.5" customHeight="1">
      <c r="A474" s="26" t="s">
        <v>66</v>
      </c>
      <c r="B474" s="129" t="s">
        <v>338</v>
      </c>
      <c r="C474" s="40" t="s">
        <v>1083</v>
      </c>
      <c r="D474" s="42" t="s">
        <v>1080</v>
      </c>
      <c r="E474" s="41">
        <v>87</v>
      </c>
      <c r="F474" s="28" t="s">
        <v>340</v>
      </c>
      <c r="H474" s="25" t="str">
        <f>Viewpoints_Statements[[#This Row],[ViewpointName]]&amp;Viewpoints_Statements[[#This Row],[PrimaryResource]]&amp;Viewpoints_Statements[[#This Row],[SecondaryResource]]</f>
        <v>SplunkExtracted fieldField extractor</v>
      </c>
    </row>
    <row r="475" spans="1:8" ht="28.5" customHeight="1">
      <c r="A475" s="26" t="s">
        <v>66</v>
      </c>
      <c r="B475" s="26" t="s">
        <v>413</v>
      </c>
      <c r="C475" s="131" t="s">
        <v>417</v>
      </c>
      <c r="D475" s="42" t="s">
        <v>158</v>
      </c>
      <c r="E475" s="41">
        <v>87</v>
      </c>
      <c r="F475" s="28" t="s">
        <v>80</v>
      </c>
      <c r="H475" s="25" t="str">
        <f>Viewpoints_Statements[[#This Row],[ViewpointName]]&amp;Viewpoints_Statements[[#This Row],[PrimaryResource]]&amp;Viewpoints_Statements[[#This Row],[SecondaryResource]]</f>
        <v>SplunkInterpretation objectField</v>
      </c>
    </row>
    <row r="476" spans="1:8" ht="28.5" customHeight="1">
      <c r="A476" s="26" t="s">
        <v>66</v>
      </c>
      <c r="B476" s="26" t="s">
        <v>156</v>
      </c>
      <c r="C476" s="131" t="s">
        <v>1188</v>
      </c>
      <c r="D476" s="55" t="s">
        <v>338</v>
      </c>
      <c r="E476" s="41">
        <v>87</v>
      </c>
      <c r="F476" s="28" t="s">
        <v>973</v>
      </c>
      <c r="H476" s="25" t="str">
        <f>Viewpoints_Statements[[#This Row],[ViewpointName]]&amp;Viewpoints_Statements[[#This Row],[PrimaryResource]]&amp;Viewpoints_Statements[[#This Row],[SecondaryResource]]</f>
        <v>SplunkCalculated fieldExtracted field</v>
      </c>
    </row>
    <row r="477" spans="1:8" ht="28.5" customHeight="1">
      <c r="A477" s="26" t="s">
        <v>66</v>
      </c>
      <c r="B477" s="129" t="s">
        <v>129</v>
      </c>
      <c r="C477" s="131" t="s">
        <v>143</v>
      </c>
      <c r="D477" s="42" t="s">
        <v>144</v>
      </c>
      <c r="E477" s="41">
        <v>87</v>
      </c>
      <c r="F477" s="28" t="s">
        <v>80</v>
      </c>
      <c r="H477" s="25" t="str">
        <f>Viewpoints_Statements[[#This Row],[ViewpointName]]&amp;Viewpoints_Statements[[#This Row],[PrimaryResource]]&amp;Viewpoints_Statements[[#This Row],[SecondaryResource]]</f>
        <v>SplunkBusiness process operationBottleneck</v>
      </c>
    </row>
    <row r="478" spans="1:8" ht="28.5" customHeight="1">
      <c r="A478" s="26" t="s">
        <v>66</v>
      </c>
      <c r="B478" s="129" t="s">
        <v>483</v>
      </c>
      <c r="C478" s="131" t="s">
        <v>1181</v>
      </c>
      <c r="D478" s="42" t="s">
        <v>1050</v>
      </c>
      <c r="E478" s="41">
        <v>87</v>
      </c>
      <c r="F478" s="28" t="s">
        <v>80</v>
      </c>
      <c r="H478" s="25" t="str">
        <f>Viewpoints_Statements[[#This Row],[ViewpointName]]&amp;Viewpoints_Statements[[#This Row],[PrimaryResource]]&amp;Viewpoints_Statements[[#This Row],[SecondaryResource]]</f>
        <v>SplunkMacrosArguments</v>
      </c>
    </row>
    <row r="479" spans="1:8" ht="28.5" customHeight="1">
      <c r="A479" s="26" t="s">
        <v>174</v>
      </c>
      <c r="B479" s="129" t="s">
        <v>876</v>
      </c>
      <c r="C479" s="40" t="s">
        <v>912</v>
      </c>
      <c r="D479" s="55" t="s">
        <v>900</v>
      </c>
      <c r="E479" s="41">
        <v>88</v>
      </c>
      <c r="F479" s="28" t="s">
        <v>190</v>
      </c>
      <c r="H479" s="25" t="str">
        <f>Viewpoints_Statements[[#This Row],[ViewpointName]]&amp;Viewpoints_Statements[[#This Row],[PrimaryResource]]&amp;Viewpoints_Statements[[#This Row],[SecondaryResource]]</f>
        <v>SPL historyResult modificationxyseries</v>
      </c>
    </row>
    <row r="480" spans="1:8" ht="28.5" customHeight="1">
      <c r="A480" s="26" t="s">
        <v>147</v>
      </c>
      <c r="B480" s="129" t="s">
        <v>300</v>
      </c>
      <c r="C480" s="40" t="s">
        <v>301</v>
      </c>
      <c r="D480" s="42" t="s">
        <v>169</v>
      </c>
      <c r="E480" s="41">
        <v>88</v>
      </c>
      <c r="F480" s="28" t="s">
        <v>69</v>
      </c>
      <c r="H480" s="25" t="str">
        <f>Viewpoints_Statements[[#This Row],[ViewpointName]]&amp;Viewpoints_Statements[[#This Row],[PrimaryResource]]&amp;Viewpoints_Statements[[#This Row],[SecondaryResource]]</f>
        <v>SPLearliestTimestamp</v>
      </c>
    </row>
    <row r="481" spans="1:8" ht="28.5" customHeight="1">
      <c r="A481" s="26" t="s">
        <v>66</v>
      </c>
      <c r="B481" s="129" t="s">
        <v>72</v>
      </c>
      <c r="C481" s="40" t="s">
        <v>745</v>
      </c>
      <c r="D481" s="42" t="s">
        <v>746</v>
      </c>
      <c r="E481" s="41">
        <v>88</v>
      </c>
      <c r="F481" s="28" t="s">
        <v>360</v>
      </c>
      <c r="H481" s="25" t="str">
        <f>Viewpoints_Statements[[#This Row],[ViewpointName]]&amp;Viewpoints_Statements[[#This Row],[PrimaryResource]]&amp;Viewpoints_Statements[[#This Row],[SecondaryResource]]</f>
        <v>SplunkSummary indexSuspend summary</v>
      </c>
    </row>
    <row r="482" spans="1:8" ht="28.5" customHeight="1">
      <c r="A482" s="26" t="s">
        <v>66</v>
      </c>
      <c r="B482" s="42" t="s">
        <v>184</v>
      </c>
      <c r="C482" s="40" t="s">
        <v>600</v>
      </c>
      <c r="D482" s="129" t="s">
        <v>204</v>
      </c>
      <c r="E482" s="41">
        <v>88</v>
      </c>
      <c r="F482" s="28" t="s">
        <v>386</v>
      </c>
      <c r="H482" s="25" t="str">
        <f>Viewpoints_Statements[[#This Row],[ViewpointName]]&amp;Viewpoints_Statements[[#This Row],[PrimaryResource]]&amp;Viewpoints_Statements[[#This Row],[SecondaryResource]]</f>
        <v>SplunkSearch headSplunk event</v>
      </c>
    </row>
    <row r="483" spans="1:8" ht="28.5" customHeight="1">
      <c r="A483" s="26" t="s">
        <v>66</v>
      </c>
      <c r="B483" s="42" t="s">
        <v>238</v>
      </c>
      <c r="C483" s="40" t="s">
        <v>251</v>
      </c>
      <c r="D483" s="42" t="s">
        <v>252</v>
      </c>
      <c r="E483" s="41">
        <v>88</v>
      </c>
      <c r="F483" s="45" t="s">
        <v>248</v>
      </c>
      <c r="H483" s="25" t="str">
        <f>Viewpoints_Statements[[#This Row],[ViewpointName]]&amp;Viewpoints_Statements[[#This Row],[PrimaryResource]]&amp;Viewpoints_Statements[[#This Row],[SecondaryResource]]</f>
        <v>SplunkData model accelerationShare</v>
      </c>
    </row>
    <row r="484" spans="1:8" ht="28.5" customHeight="1">
      <c r="A484" s="26" t="s">
        <v>66</v>
      </c>
      <c r="B484" s="42" t="s">
        <v>584</v>
      </c>
      <c r="C484" s="40" t="s">
        <v>864</v>
      </c>
      <c r="D484" s="55" t="s">
        <v>448</v>
      </c>
      <c r="E484" s="41">
        <v>88</v>
      </c>
      <c r="F484" s="28" t="s">
        <v>360</v>
      </c>
      <c r="H484" s="25" t="str">
        <f>Viewpoints_Statements[[#This Row],[ViewpointName]]&amp;Viewpoints_Statements[[#This Row],[PrimaryResource]]&amp;Viewpoints_Statements[[#This Row],[SecondaryResource]]</f>
        <v>SplunkSubsearchSearch job</v>
      </c>
    </row>
    <row r="485" spans="1:8" ht="28.5" customHeight="1">
      <c r="A485" s="26" t="s">
        <v>147</v>
      </c>
      <c r="B485" s="42" t="s">
        <v>235</v>
      </c>
      <c r="C485" s="40" t="s">
        <v>968</v>
      </c>
      <c r="D485" s="55" t="s">
        <v>105</v>
      </c>
      <c r="E485" s="41">
        <v>88</v>
      </c>
      <c r="F485" s="28" t="s">
        <v>162</v>
      </c>
      <c r="H485" s="25" t="str">
        <f>Viewpoints_Statements[[#This Row],[ViewpointName]]&amp;Viewpoints_Statements[[#This Row],[PrimaryResource]]&amp;Viewpoints_Statements[[#This Row],[SecondaryResource]]</f>
        <v>SPLTransactionSearch</v>
      </c>
    </row>
    <row r="486" spans="1:8" ht="28.5" customHeight="1">
      <c r="A486" s="26" t="s">
        <v>147</v>
      </c>
      <c r="B486" s="42" t="s">
        <v>311</v>
      </c>
      <c r="C486" s="40" t="s">
        <v>315</v>
      </c>
      <c r="D486" s="42" t="s">
        <v>316</v>
      </c>
      <c r="E486" s="41">
        <v>88</v>
      </c>
      <c r="F486" s="45" t="s">
        <v>80</v>
      </c>
      <c r="H486" s="25" t="str">
        <f>Viewpoints_Statements[[#This Row],[ViewpointName]]&amp;Viewpoints_Statements[[#This Row],[PrimaryResource]]&amp;Viewpoints_Statements[[#This Row],[SecondaryResource]]</f>
        <v>SPLerexrex</v>
      </c>
    </row>
    <row r="487" spans="1:8" ht="28.5" customHeight="1">
      <c r="A487" s="26" t="s">
        <v>66</v>
      </c>
      <c r="B487" s="42" t="s">
        <v>1080</v>
      </c>
      <c r="C487" s="40" t="s">
        <v>1085</v>
      </c>
      <c r="D487" s="55" t="s">
        <v>660</v>
      </c>
      <c r="E487" s="41">
        <v>88</v>
      </c>
      <c r="F487" s="28" t="s">
        <v>80</v>
      </c>
      <c r="H487" s="25" t="str">
        <f>Viewpoints_Statements[[#This Row],[ViewpointName]]&amp;Viewpoints_Statements[[#This Row],[PrimaryResource]]&amp;Viewpoints_Statements[[#This Row],[SecondaryResource]]</f>
        <v>SplunkField extractorRegex</v>
      </c>
    </row>
    <row r="488" spans="1:8" ht="28.5" customHeight="1">
      <c r="A488" s="26" t="s">
        <v>66</v>
      </c>
      <c r="B488" s="42" t="s">
        <v>310</v>
      </c>
      <c r="C488" s="40" t="s">
        <v>1196</v>
      </c>
      <c r="D488" s="55" t="s">
        <v>428</v>
      </c>
      <c r="E488" s="41">
        <v>88</v>
      </c>
      <c r="F488" s="28" t="s">
        <v>1199</v>
      </c>
      <c r="H488" s="25" t="str">
        <f>Viewpoints_Statements[[#This Row],[ViewpointName]]&amp;Viewpoints_Statements[[#This Row],[PrimaryResource]]&amp;Viewpoints_Statements[[#This Row],[SecondaryResource]]</f>
        <v>SplunkLookupNormalization object</v>
      </c>
    </row>
    <row r="489" spans="1:8" ht="28.5" customHeight="1">
      <c r="A489" s="26" t="s">
        <v>66</v>
      </c>
      <c r="B489" s="42" t="s">
        <v>158</v>
      </c>
      <c r="C489" s="40" t="s">
        <v>934</v>
      </c>
      <c r="D489" s="55" t="s">
        <v>933</v>
      </c>
      <c r="E489" s="41">
        <v>88</v>
      </c>
      <c r="F489" s="28" t="s">
        <v>172</v>
      </c>
      <c r="H489" s="25" t="str">
        <f>Viewpoints_Statements[[#This Row],[ViewpointName]]&amp;Viewpoints_Statements[[#This Row],[PrimaryResource]]&amp;Viewpoints_Statements[[#This Row],[SecondaryResource]]</f>
        <v>SplunkFieldMultivalue field</v>
      </c>
    </row>
    <row r="490" spans="1:8" ht="28.5" customHeight="1">
      <c r="A490" s="26" t="s">
        <v>66</v>
      </c>
      <c r="B490" s="42" t="s">
        <v>370</v>
      </c>
      <c r="C490" s="40" t="s">
        <v>1292</v>
      </c>
      <c r="D490" s="55" t="s">
        <v>1293</v>
      </c>
      <c r="E490" s="41">
        <v>88</v>
      </c>
      <c r="F490" s="28" t="s">
        <v>1271</v>
      </c>
      <c r="H490" s="25" t="str">
        <f>Viewpoints_Statements[[#This Row],[ViewpointName]]&amp;Viewpoints_Statements[[#This Row],[PrimaryResource]]&amp;Viewpoints_Statements[[#This Row],[SecondaryResource]]</f>
        <v>SplunkField aliasMerge unrelated fields</v>
      </c>
    </row>
    <row r="491" spans="1:8" ht="28.5" customHeight="1">
      <c r="A491" s="26" t="s">
        <v>147</v>
      </c>
      <c r="B491" s="42" t="s">
        <v>240</v>
      </c>
      <c r="C491" s="40" t="s">
        <v>270</v>
      </c>
      <c r="D491" s="42" t="s">
        <v>237</v>
      </c>
      <c r="E491" s="41">
        <v>88</v>
      </c>
      <c r="F491" s="45" t="s">
        <v>69</v>
      </c>
      <c r="H491" s="25" t="str">
        <f>Viewpoints_Statements[[#This Row],[ViewpointName]]&amp;Viewpoints_Statements[[#This Row],[PrimaryResource]]&amp;Viewpoints_Statements[[#This Row],[SecondaryResource]]</f>
        <v>SPLdatamodelList</v>
      </c>
    </row>
    <row r="492" spans="1:8" ht="28.5" customHeight="1">
      <c r="A492" s="26" t="s">
        <v>147</v>
      </c>
      <c r="B492" s="42" t="s">
        <v>240</v>
      </c>
      <c r="C492" s="40" t="s">
        <v>271</v>
      </c>
      <c r="D492" s="42" t="s">
        <v>237</v>
      </c>
      <c r="E492" s="41">
        <v>88</v>
      </c>
      <c r="F492" s="45" t="s">
        <v>69</v>
      </c>
      <c r="H492" s="25" t="str">
        <f>Viewpoints_Statements[[#This Row],[ViewpointName]]&amp;Viewpoints_Statements[[#This Row],[PrimaryResource]]&amp;Viewpoints_Statements[[#This Row],[SecondaryResource]]</f>
        <v>SPLdatamodelList</v>
      </c>
    </row>
    <row r="493" spans="1:8" ht="28.5" customHeight="1">
      <c r="A493" s="26" t="s">
        <v>66</v>
      </c>
      <c r="B493" s="42" t="s">
        <v>223</v>
      </c>
      <c r="C493" s="40" t="s">
        <v>226</v>
      </c>
      <c r="D493" s="42" t="s">
        <v>227</v>
      </c>
      <c r="E493" s="41">
        <v>88</v>
      </c>
      <c r="F493" s="28" t="s">
        <v>80</v>
      </c>
      <c r="H493" s="25" t="str">
        <f>Viewpoints_Statements[[#This Row],[ViewpointName]]&amp;Viewpoints_Statements[[#This Row],[PrimaryResource]]&amp;Viewpoints_Statements[[#This Row],[SecondaryResource]]</f>
        <v>SplunkDashboard studioJSON</v>
      </c>
    </row>
    <row r="494" spans="1:8" ht="28.5" customHeight="1">
      <c r="A494" s="26" t="s">
        <v>66</v>
      </c>
      <c r="B494" s="42" t="s">
        <v>157</v>
      </c>
      <c r="C494" s="40" t="s">
        <v>182</v>
      </c>
      <c r="D494" s="42" t="s">
        <v>90</v>
      </c>
      <c r="E494" s="41">
        <v>88</v>
      </c>
      <c r="F494" s="28" t="s">
        <v>80</v>
      </c>
      <c r="H494" s="25" t="str">
        <f>Viewpoints_Statements[[#This Row],[ViewpointName]]&amp;Viewpoints_Statements[[#This Row],[PrimaryResource]]&amp;Viewpoints_Statements[[#This Row],[SecondaryResource]]</f>
        <v>SplunkCommandIndexer</v>
      </c>
    </row>
    <row r="495" spans="1:8" ht="28.5" customHeight="1">
      <c r="A495" s="26" t="s">
        <v>66</v>
      </c>
      <c r="B495" s="42" t="s">
        <v>72</v>
      </c>
      <c r="C495" s="40" t="s">
        <v>1422</v>
      </c>
      <c r="D495" s="42" t="s">
        <v>90</v>
      </c>
      <c r="E495" s="41">
        <v>88</v>
      </c>
      <c r="F495" s="28" t="s">
        <v>80</v>
      </c>
      <c r="H495" s="25" t="str">
        <f>Viewpoints_Statements[[#This Row],[ViewpointName]]&amp;Viewpoints_Statements[[#This Row],[PrimaryResource]]&amp;Viewpoints_Statements[[#This Row],[SecondaryResource]]</f>
        <v>SplunkSummary indexIndexer</v>
      </c>
    </row>
    <row r="496" spans="1:8" ht="28.5" customHeight="1">
      <c r="A496" s="26" t="s">
        <v>66</v>
      </c>
      <c r="B496" s="42" t="s">
        <v>279</v>
      </c>
      <c r="C496" s="40" t="s">
        <v>1125</v>
      </c>
      <c r="D496" s="55" t="s">
        <v>158</v>
      </c>
      <c r="E496" s="41">
        <v>88</v>
      </c>
      <c r="F496" s="28" t="s">
        <v>1127</v>
      </c>
      <c r="H496" s="25" t="str">
        <f>Viewpoints_Statements[[#This Row],[ViewpointName]]&amp;Viewpoints_Statements[[#This Row],[PrimaryResource]]&amp;Viewpoints_Statements[[#This Row],[SecondaryResource]]</f>
        <v>SplunkChild datasetField</v>
      </c>
    </row>
    <row r="497" spans="1:8" ht="28.5" customHeight="1">
      <c r="A497" s="26" t="s">
        <v>66</v>
      </c>
      <c r="B497" s="42" t="s">
        <v>105</v>
      </c>
      <c r="C497" s="131" t="s">
        <v>559</v>
      </c>
      <c r="D497" s="42" t="s">
        <v>158</v>
      </c>
      <c r="E497" s="41">
        <v>88</v>
      </c>
      <c r="F497" s="28" t="s">
        <v>340</v>
      </c>
      <c r="H497" s="25" t="str">
        <f>Viewpoints_Statements[[#This Row],[ViewpointName]]&amp;Viewpoints_Statements[[#This Row],[PrimaryResource]]&amp;Viewpoints_Statements[[#This Row],[SecondaryResource]]</f>
        <v>SplunkSearchField</v>
      </c>
    </row>
    <row r="498" spans="1:8" ht="28.5" customHeight="1">
      <c r="A498" s="26" t="s">
        <v>66</v>
      </c>
      <c r="B498" s="42" t="s">
        <v>103</v>
      </c>
      <c r="C498" s="40" t="s">
        <v>1267</v>
      </c>
      <c r="D498" s="55" t="s">
        <v>1268</v>
      </c>
      <c r="E498" s="41">
        <v>88</v>
      </c>
      <c r="F498" s="28" t="s">
        <v>155</v>
      </c>
      <c r="H498" s="25" t="str">
        <f>Viewpoints_Statements[[#This Row],[ViewpointName]]&amp;Viewpoints_Statements[[#This Row],[PrimaryResource]]&amp;Viewpoints_Statements[[#This Row],[SecondaryResource]]</f>
        <v>SplunkAlertExpires</v>
      </c>
    </row>
    <row r="499" spans="1:8" ht="28.5" customHeight="1">
      <c r="A499" s="26" t="s">
        <v>147</v>
      </c>
      <c r="B499" s="42" t="s">
        <v>311</v>
      </c>
      <c r="C499" s="40" t="s">
        <v>314</v>
      </c>
      <c r="D499" s="42" t="s">
        <v>142</v>
      </c>
      <c r="E499" s="41">
        <v>88</v>
      </c>
      <c r="F499" s="28" t="s">
        <v>163</v>
      </c>
      <c r="H499" s="25" t="str">
        <f>Viewpoints_Statements[[#This Row],[ViewpointName]]&amp;Viewpoints_Statements[[#This Row],[PrimaryResource]]&amp;Viewpoints_Statements[[#This Row],[SecondaryResource]]</f>
        <v>SPLerexExample</v>
      </c>
    </row>
    <row r="500" spans="1:8" ht="28.5" customHeight="1">
      <c r="A500" s="26" t="s">
        <v>66</v>
      </c>
      <c r="B500" s="42" t="s">
        <v>238</v>
      </c>
      <c r="C500" s="40" t="s">
        <v>254</v>
      </c>
      <c r="D500" s="42" t="s">
        <v>255</v>
      </c>
      <c r="E500" s="41">
        <v>88</v>
      </c>
      <c r="F500" s="28" t="s">
        <v>245</v>
      </c>
      <c r="H500" s="25" t="str">
        <f>Viewpoints_Statements[[#This Row],[ViewpointName]]&amp;Viewpoints_Statements[[#This Row],[PrimaryResource]]&amp;Viewpoints_Statements[[#This Row],[SecondaryResource]]</f>
        <v>SplunkData model accelerationDuration</v>
      </c>
    </row>
    <row r="501" spans="1:8" ht="28.5" customHeight="1">
      <c r="A501" s="26" t="s">
        <v>147</v>
      </c>
      <c r="B501" s="42" t="s">
        <v>988</v>
      </c>
      <c r="C501" s="40" t="s">
        <v>995</v>
      </c>
      <c r="D501" s="55" t="s">
        <v>230</v>
      </c>
      <c r="E501" s="41">
        <v>88</v>
      </c>
      <c r="F501" s="45" t="s">
        <v>992</v>
      </c>
      <c r="H501" s="25" t="str">
        <f>Viewpoints_Statements[[#This Row],[ViewpointName]]&amp;Viewpoints_Statements[[#This Row],[PrimaryResource]]&amp;Viewpoints_Statements[[#This Row],[SecondaryResource]]</f>
        <v>SPLunionData model</v>
      </c>
    </row>
    <row r="502" spans="1:8" ht="28.5" customHeight="1">
      <c r="A502" s="26" t="s">
        <v>66</v>
      </c>
      <c r="B502" s="42" t="s">
        <v>72</v>
      </c>
      <c r="C502" s="40" t="s">
        <v>735</v>
      </c>
      <c r="D502" s="42" t="s">
        <v>340</v>
      </c>
      <c r="E502" s="41">
        <v>88</v>
      </c>
      <c r="F502" s="28" t="s">
        <v>340</v>
      </c>
      <c r="H502" s="25" t="str">
        <f>Viewpoints_Statements[[#This Row],[ViewpointName]]&amp;Viewpoints_Statements[[#This Row],[PrimaryResource]]&amp;Viewpoints_Statements[[#This Row],[SecondaryResource]]</f>
        <v>SplunkSummary indexCreation</v>
      </c>
    </row>
    <row r="503" spans="1:8" ht="28.5" customHeight="1">
      <c r="A503" s="26" t="s">
        <v>147</v>
      </c>
      <c r="B503" s="42" t="s">
        <v>235</v>
      </c>
      <c r="C503" s="40" t="s">
        <v>960</v>
      </c>
      <c r="D503" s="55" t="s">
        <v>961</v>
      </c>
      <c r="E503" s="41">
        <v>88</v>
      </c>
      <c r="F503" s="28" t="s">
        <v>172</v>
      </c>
      <c r="H503" s="25" t="str">
        <f>Viewpoints_Statements[[#This Row],[ViewpointName]]&amp;Viewpoints_Statements[[#This Row],[PrimaryResource]]&amp;Viewpoints_Statements[[#This Row],[SecondaryResource]]</f>
        <v>SPLTransactionclosed_txn</v>
      </c>
    </row>
    <row r="504" spans="1:8" ht="28.5" customHeight="1">
      <c r="A504" s="26" t="s">
        <v>66</v>
      </c>
      <c r="B504" s="42" t="s">
        <v>82</v>
      </c>
      <c r="C504" s="40" t="s">
        <v>509</v>
      </c>
      <c r="D504" s="42" t="s">
        <v>93</v>
      </c>
      <c r="E504" s="41">
        <v>88</v>
      </c>
      <c r="F504" s="45" t="s">
        <v>86</v>
      </c>
      <c r="H504" s="25" t="str">
        <f>Viewpoints_Statements[[#This Row],[ViewpointName]]&amp;Viewpoints_Statements[[#This Row],[PrimaryResource]]&amp;Viewpoints_Statements[[#This Row],[SecondaryResource]]</f>
        <v>SplunkPermissionApp</v>
      </c>
    </row>
    <row r="505" spans="1:8" ht="28.5" customHeight="1">
      <c r="A505" s="26" t="s">
        <v>66</v>
      </c>
      <c r="B505" s="42" t="s">
        <v>105</v>
      </c>
      <c r="C505" s="40" t="s">
        <v>1379</v>
      </c>
      <c r="D505" s="42" t="s">
        <v>1361</v>
      </c>
      <c r="E505" s="41">
        <v>88</v>
      </c>
      <c r="F505" s="28" t="s">
        <v>209</v>
      </c>
      <c r="H505" s="25" t="str">
        <f>Viewpoints_Statements[[#This Row],[ViewpointName]]&amp;Viewpoints_Statements[[#This Row],[PrimaryResource]]&amp;Viewpoints_Statements[[#This Row],[SecondaryResource]]</f>
        <v>SplunkSearchSegmentation</v>
      </c>
    </row>
    <row r="506" spans="1:8" ht="28.5" customHeight="1">
      <c r="A506" s="26" t="s">
        <v>66</v>
      </c>
      <c r="B506" s="42" t="s">
        <v>750</v>
      </c>
      <c r="C506" s="40" t="s">
        <v>1326</v>
      </c>
      <c r="D506" s="55" t="s">
        <v>72</v>
      </c>
      <c r="E506" s="41">
        <v>89</v>
      </c>
      <c r="F506" s="28" t="s">
        <v>163</v>
      </c>
      <c r="H506" s="25" t="str">
        <f>Viewpoints_Statements[[#This Row],[ViewpointName]]&amp;Viewpoints_Statements[[#This Row],[PrimaryResource]]&amp;Viewpoints_Statements[[#This Row],[SecondaryResource]]</f>
        <v>SplunkTsidxSummary index</v>
      </c>
    </row>
    <row r="507" spans="1:8" ht="28.5" customHeight="1">
      <c r="A507" s="26" t="s">
        <v>66</v>
      </c>
      <c r="B507" s="129" t="s">
        <v>100</v>
      </c>
      <c r="C507" s="40" t="s">
        <v>436</v>
      </c>
      <c r="D507" s="42" t="s">
        <v>437</v>
      </c>
      <c r="E507" s="41">
        <v>89</v>
      </c>
      <c r="F507" s="28" t="s">
        <v>340</v>
      </c>
      <c r="H507" s="25" t="str">
        <f>Viewpoints_Statements[[#This Row],[ViewpointName]]&amp;Viewpoints_Statements[[#This Row],[PrimaryResource]]&amp;Viewpoints_Statements[[#This Row],[SecondaryResource]]</f>
        <v>SplunkKnowledge objectStandard</v>
      </c>
    </row>
    <row r="508" spans="1:8" ht="28.5" customHeight="1">
      <c r="A508" s="26" t="s">
        <v>66</v>
      </c>
      <c r="B508" s="42" t="s">
        <v>100</v>
      </c>
      <c r="C508" s="40" t="s">
        <v>435</v>
      </c>
      <c r="D508" s="42" t="s">
        <v>258</v>
      </c>
      <c r="E508" s="41">
        <v>89</v>
      </c>
      <c r="F508" s="28" t="s">
        <v>234</v>
      </c>
      <c r="H508" s="25" t="str">
        <f>Viewpoints_Statements[[#This Row],[ViewpointName]]&amp;Viewpoints_Statements[[#This Row],[PrimaryResource]]&amp;Viewpoints_Statements[[#This Row],[SecondaryResource]]</f>
        <v>SplunkKnowledge objectSearch results</v>
      </c>
    </row>
    <row r="509" spans="1:8" ht="28.5" customHeight="1">
      <c r="A509" s="26" t="s">
        <v>66</v>
      </c>
      <c r="B509" s="129" t="s">
        <v>157</v>
      </c>
      <c r="C509" s="40" t="s">
        <v>195</v>
      </c>
      <c r="D509" s="42" t="s">
        <v>184</v>
      </c>
      <c r="E509" s="44">
        <v>89</v>
      </c>
      <c r="F509" s="45" t="s">
        <v>194</v>
      </c>
      <c r="H509" s="25" t="str">
        <f>Viewpoints_Statements[[#This Row],[ViewpointName]]&amp;Viewpoints_Statements[[#This Row],[PrimaryResource]]&amp;Viewpoints_Statements[[#This Row],[SecondaryResource]]</f>
        <v>SplunkCommandSearch head</v>
      </c>
    </row>
    <row r="510" spans="1:8" ht="28.5" customHeight="1">
      <c r="A510" s="26" t="s">
        <v>66</v>
      </c>
      <c r="B510" s="129" t="s">
        <v>230</v>
      </c>
      <c r="C510" s="40" t="s">
        <v>1151</v>
      </c>
      <c r="D510" s="42" t="s">
        <v>233</v>
      </c>
      <c r="E510" s="41">
        <v>89</v>
      </c>
      <c r="F510" s="28" t="s">
        <v>234</v>
      </c>
      <c r="H510" s="25" t="str">
        <f>Viewpoints_Statements[[#This Row],[ViewpointName]]&amp;Viewpoints_Statements[[#This Row],[PrimaryResource]]&amp;Viewpoints_Statements[[#This Row],[SecondaryResource]]</f>
        <v>SplunkData modelPivot operation</v>
      </c>
    </row>
    <row r="511" spans="1:8" ht="28.5" customHeight="1">
      <c r="A511" s="26" t="s">
        <v>66</v>
      </c>
      <c r="B511" s="42" t="s">
        <v>93</v>
      </c>
      <c r="C511" s="40" t="s">
        <v>117</v>
      </c>
      <c r="D511" s="42" t="s">
        <v>82</v>
      </c>
      <c r="E511" s="41">
        <v>89</v>
      </c>
      <c r="F511" s="28" t="s">
        <v>118</v>
      </c>
      <c r="H511" s="25" t="str">
        <f>Viewpoints_Statements[[#This Row],[ViewpointName]]&amp;Viewpoints_Statements[[#This Row],[PrimaryResource]]&amp;Viewpoints_Statements[[#This Row],[SecondaryResource]]</f>
        <v>SplunkAppPermission</v>
      </c>
    </row>
    <row r="512" spans="1:8" ht="28.5" customHeight="1">
      <c r="A512" s="26" t="s">
        <v>66</v>
      </c>
      <c r="B512" s="42" t="s">
        <v>252</v>
      </c>
      <c r="C512" s="40" t="s">
        <v>637</v>
      </c>
      <c r="D512" s="42" t="s">
        <v>444</v>
      </c>
      <c r="E512" s="41">
        <v>89</v>
      </c>
      <c r="F512" s="28" t="s">
        <v>86</v>
      </c>
      <c r="H512" s="25" t="str">
        <f>Viewpoints_Statements[[#This Row],[ViewpointName]]&amp;Viewpoints_Statements[[#This Row],[PrimaryResource]]&amp;Viewpoints_Statements[[#This Row],[SecondaryResource]]</f>
        <v>SplunkShareOwner</v>
      </c>
    </row>
    <row r="513" spans="1:8" ht="28.5" customHeight="1">
      <c r="A513" s="26" t="s">
        <v>66</v>
      </c>
      <c r="B513" s="129" t="s">
        <v>72</v>
      </c>
      <c r="C513" s="40" t="s">
        <v>740</v>
      </c>
      <c r="D513" s="42" t="s">
        <v>741</v>
      </c>
      <c r="E513" s="41">
        <v>89</v>
      </c>
      <c r="F513" s="28" t="s">
        <v>229</v>
      </c>
      <c r="H513" s="25" t="str">
        <f>Viewpoints_Statements[[#This Row],[ViewpointName]]&amp;Viewpoints_Statements[[#This Row],[PrimaryResource]]&amp;Viewpoints_Statements[[#This Row],[SecondaryResource]]</f>
        <v>SplunkSummary indexLarge-scale analysis</v>
      </c>
    </row>
    <row r="514" spans="1:8" ht="28.5" customHeight="1">
      <c r="A514" s="26" t="s">
        <v>66</v>
      </c>
      <c r="B514" s="26" t="s">
        <v>342</v>
      </c>
      <c r="C514" s="40" t="s">
        <v>343</v>
      </c>
      <c r="D514" s="42" t="s">
        <v>344</v>
      </c>
      <c r="E514" s="41">
        <v>89</v>
      </c>
      <c r="F514" s="28" t="s">
        <v>12</v>
      </c>
      <c r="H514" s="25" t="str">
        <f>Viewpoints_Statements[[#This Row],[ViewpointName]]&amp;Viewpoints_Statements[[#This Row],[PrimaryResource]]&amp;Viewpoints_Statements[[#This Row],[SecondaryResource]]</f>
        <v>SplunkFast search modeField discovery</v>
      </c>
    </row>
    <row r="515" spans="1:8" ht="28.5" customHeight="1">
      <c r="A515" s="26" t="s">
        <v>66</v>
      </c>
      <c r="B515" s="26" t="s">
        <v>90</v>
      </c>
      <c r="C515" s="40" t="s">
        <v>405</v>
      </c>
      <c r="D515" s="42" t="s">
        <v>338</v>
      </c>
      <c r="E515" s="41">
        <v>89</v>
      </c>
      <c r="F515" s="28" t="s">
        <v>80</v>
      </c>
      <c r="H515" s="25" t="str">
        <f>Viewpoints_Statements[[#This Row],[ViewpointName]]&amp;Viewpoints_Statements[[#This Row],[PrimaryResource]]&amp;Viewpoints_Statements[[#This Row],[SecondaryResource]]</f>
        <v>SplunkIndexerExtracted field</v>
      </c>
    </row>
    <row r="516" spans="1:8" ht="28.5" customHeight="1">
      <c r="A516" s="26" t="s">
        <v>66</v>
      </c>
      <c r="B516" s="26" t="s">
        <v>157</v>
      </c>
      <c r="C516" s="40" t="s">
        <v>191</v>
      </c>
      <c r="D516" s="42" t="s">
        <v>192</v>
      </c>
      <c r="E516" s="44">
        <v>89</v>
      </c>
      <c r="F516" s="45" t="s">
        <v>172</v>
      </c>
      <c r="H516" s="25" t="str">
        <f>Viewpoints_Statements[[#This Row],[ViewpointName]]&amp;Viewpoints_Statements[[#This Row],[PrimaryResource]]&amp;Viewpoints_Statements[[#This Row],[SecondaryResource]]</f>
        <v>SplunkCommandDistributable streaming command</v>
      </c>
    </row>
    <row r="517" spans="1:8" ht="28.5" customHeight="1">
      <c r="A517" s="26" t="s">
        <v>147</v>
      </c>
      <c r="B517" s="26" t="s">
        <v>160</v>
      </c>
      <c r="C517" s="40" t="s">
        <v>317</v>
      </c>
      <c r="D517" s="42" t="s">
        <v>189</v>
      </c>
      <c r="E517" s="41">
        <v>89</v>
      </c>
      <c r="F517" s="45" t="s">
        <v>80</v>
      </c>
      <c r="H517" s="25" t="str">
        <f>Viewpoints_Statements[[#This Row],[ViewpointName]]&amp;Viewpoints_Statements[[#This Row],[PrimaryResource]]&amp;Viewpoints_Statements[[#This Row],[SecondaryResource]]</f>
        <v>SPLeval expressionData</v>
      </c>
    </row>
    <row r="518" spans="1:8" ht="28.5" customHeight="1">
      <c r="A518" s="26" t="s">
        <v>66</v>
      </c>
      <c r="B518" s="129" t="s">
        <v>1257</v>
      </c>
      <c r="C518" s="40" t="s">
        <v>1323</v>
      </c>
      <c r="D518" s="55" t="s">
        <v>402</v>
      </c>
      <c r="E518" s="41">
        <v>89</v>
      </c>
      <c r="F518" s="28" t="s">
        <v>1324</v>
      </c>
      <c r="H518" s="25" t="str">
        <f>Viewpoints_Statements[[#This Row],[ViewpointName]]&amp;Viewpoints_Statements[[#This Row],[PrimaryResource]]&amp;Viewpoints_Statements[[#This Row],[SecondaryResource]]</f>
        <v>SplunkIndexBucket</v>
      </c>
    </row>
    <row r="519" spans="1:8" ht="28.5" customHeight="1">
      <c r="A519" s="26" t="s">
        <v>66</v>
      </c>
      <c r="B519" s="26" t="s">
        <v>59</v>
      </c>
      <c r="C519" s="40" t="s">
        <v>807</v>
      </c>
      <c r="D519" s="42" t="s">
        <v>93</v>
      </c>
      <c r="E519" s="41">
        <v>89</v>
      </c>
      <c r="F519" s="28" t="s">
        <v>118</v>
      </c>
      <c r="H519" s="25" t="str">
        <f>Viewpoints_Statements[[#This Row],[ViewpointName]]&amp;Viewpoints_Statements[[#This Row],[PrimaryResource]]&amp;Viewpoints_Statements[[#This Row],[SecondaryResource]]</f>
        <v>SplunkUserApp</v>
      </c>
    </row>
    <row r="520" spans="1:8" ht="28.5" customHeight="1">
      <c r="A520" s="26" t="s">
        <v>174</v>
      </c>
      <c r="B520" s="26" t="s">
        <v>354</v>
      </c>
      <c r="C520" s="40" t="s">
        <v>956</v>
      </c>
      <c r="D520" s="55" t="s">
        <v>955</v>
      </c>
      <c r="E520" s="41">
        <v>89</v>
      </c>
      <c r="F520" s="26" t="s">
        <v>172</v>
      </c>
      <c r="H520" s="25" t="str">
        <f>Viewpoints_Statements[[#This Row],[ViewpointName]]&amp;Viewpoints_Statements[[#This Row],[PrimaryResource]]&amp;Viewpoints_Statements[[#This Row],[SecondaryResource]]</f>
        <v>SPL historyFilteringAdvanced filtering lvl 1</v>
      </c>
    </row>
    <row r="521" spans="1:8" ht="28.5" customHeight="1">
      <c r="A521" s="26" t="s">
        <v>66</v>
      </c>
      <c r="B521" s="26" t="s">
        <v>223</v>
      </c>
      <c r="C521" s="50" t="s">
        <v>228</v>
      </c>
      <c r="D521" s="42" t="s">
        <v>215</v>
      </c>
      <c r="E521" s="41">
        <v>90</v>
      </c>
      <c r="F521" s="28" t="s">
        <v>229</v>
      </c>
      <c r="H521" s="25" t="str">
        <f>Viewpoints_Statements[[#This Row],[ViewpointName]]&amp;Viewpoints_Statements[[#This Row],[PrimaryResource]]&amp;Viewpoints_Statements[[#This Row],[SecondaryResource]]</f>
        <v>SplunkDashboard studioXML</v>
      </c>
    </row>
    <row r="522" spans="1:8" ht="28.5" customHeight="1">
      <c r="A522" s="26" t="s">
        <v>66</v>
      </c>
      <c r="B522" s="42" t="s">
        <v>1341</v>
      </c>
      <c r="C522" s="40" t="s">
        <v>1340</v>
      </c>
      <c r="D522" s="55" t="s">
        <v>1342</v>
      </c>
      <c r="E522" s="41">
        <v>90</v>
      </c>
      <c r="F522" s="28" t="s">
        <v>69</v>
      </c>
      <c r="H522" s="25" t="str">
        <f>Viewpoints_Statements[[#This Row],[ViewpointName]]&amp;Viewpoints_Statements[[#This Row],[PrimaryResource]]&amp;Viewpoints_Statements[[#This Row],[SecondaryResource]]</f>
        <v>SplunkTermWord</v>
      </c>
    </row>
    <row r="523" spans="1:8" ht="28.5" customHeight="1">
      <c r="A523" s="26" t="s">
        <v>66</v>
      </c>
      <c r="B523" s="42" t="s">
        <v>258</v>
      </c>
      <c r="C523" s="40" t="s">
        <v>635</v>
      </c>
      <c r="D523" s="48" t="s">
        <v>260</v>
      </c>
      <c r="E523" s="41">
        <v>90</v>
      </c>
      <c r="F523" s="28" t="s">
        <v>130</v>
      </c>
      <c r="H523" s="25" t="str">
        <f>Viewpoints_Statements[[#This Row],[ViewpointName]]&amp;Viewpoints_Statements[[#This Row],[PrimaryResource]]&amp;Viewpoints_Statements[[#This Row],[SecondaryResource]]</f>
        <v>SplunkSearch resultsVisualization format</v>
      </c>
    </row>
    <row r="524" spans="1:8" ht="28.5" customHeight="1">
      <c r="A524" s="26" t="s">
        <v>66</v>
      </c>
      <c r="B524" s="42" t="s">
        <v>205</v>
      </c>
      <c r="C524" s="40" t="s">
        <v>221</v>
      </c>
      <c r="D524" s="42" t="s">
        <v>222</v>
      </c>
      <c r="E524" s="41">
        <v>90</v>
      </c>
      <c r="F524" s="28" t="s">
        <v>163</v>
      </c>
      <c r="H524" s="25" t="str">
        <f>Viewpoints_Statements[[#This Row],[ViewpointName]]&amp;Viewpoints_Statements[[#This Row],[PrimaryResource]]&amp;Viewpoints_Statements[[#This Row],[SecondaryResource]]</f>
        <v>SplunkDashboardUpdating</v>
      </c>
    </row>
    <row r="525" spans="1:8" ht="28.5" customHeight="1">
      <c r="A525" s="26" t="s">
        <v>66</v>
      </c>
      <c r="B525" s="48" t="s">
        <v>200</v>
      </c>
      <c r="C525" s="40" t="s">
        <v>699</v>
      </c>
      <c r="D525" s="129" t="s">
        <v>150</v>
      </c>
      <c r="E525" s="41">
        <v>90</v>
      </c>
      <c r="F525" s="45" t="s">
        <v>12</v>
      </c>
      <c r="H525" s="25" t="str">
        <f>Viewpoints_Statements[[#This Row],[ViewpointName]]&amp;Viewpoints_Statements[[#This Row],[PrimaryResource]]&amp;Viewpoints_Statements[[#This Row],[SecondaryResource]]</f>
        <v>SplunkStatistics formatTransforming command</v>
      </c>
    </row>
    <row r="526" spans="1:8" ht="28.5" customHeight="1">
      <c r="A526" s="26" t="s">
        <v>66</v>
      </c>
      <c r="B526" s="26" t="s">
        <v>72</v>
      </c>
      <c r="C526" s="50" t="s">
        <v>742</v>
      </c>
      <c r="D526" s="42" t="s">
        <v>150</v>
      </c>
      <c r="E526" s="41">
        <v>90</v>
      </c>
      <c r="F526" s="28" t="s">
        <v>1339</v>
      </c>
      <c r="H526" s="25" t="str">
        <f>Viewpoints_Statements[[#This Row],[ViewpointName]]&amp;Viewpoints_Statements[[#This Row],[PrimaryResource]]&amp;Viewpoints_Statements[[#This Row],[SecondaryResource]]</f>
        <v>SplunkSummary indexTransforming command</v>
      </c>
    </row>
    <row r="527" spans="1:8" ht="28.5" customHeight="1">
      <c r="A527" s="26" t="s">
        <v>147</v>
      </c>
      <c r="B527" s="129" t="s">
        <v>235</v>
      </c>
      <c r="C527" s="50" t="s">
        <v>937</v>
      </c>
      <c r="D527" s="55" t="s">
        <v>235</v>
      </c>
      <c r="E527" s="41">
        <v>90</v>
      </c>
      <c r="F527" s="28" t="s">
        <v>936</v>
      </c>
      <c r="H527" s="25" t="str">
        <f>Viewpoints_Statements[[#This Row],[ViewpointName]]&amp;Viewpoints_Statements[[#This Row],[PrimaryResource]]&amp;Viewpoints_Statements[[#This Row],[SecondaryResource]]</f>
        <v>SPLTransactionTransaction</v>
      </c>
    </row>
    <row r="528" spans="1:8" ht="28.5" customHeight="1">
      <c r="A528" s="26" t="s">
        <v>66</v>
      </c>
      <c r="B528" s="26" t="s">
        <v>750</v>
      </c>
      <c r="C528" s="50" t="s">
        <v>1359</v>
      </c>
      <c r="D528" s="42" t="s">
        <v>84</v>
      </c>
      <c r="E528" s="44">
        <v>90</v>
      </c>
      <c r="F528" s="45" t="s">
        <v>609</v>
      </c>
      <c r="H528" s="25" t="str">
        <f>Viewpoints_Statements[[#This Row],[ViewpointName]]&amp;Viewpoints_Statements[[#This Row],[PrimaryResource]]&amp;Viewpoints_Statements[[#This Row],[SecondaryResource]]</f>
        <v>SplunkTsidxToken</v>
      </c>
    </row>
    <row r="529" spans="1:8" ht="28.5" customHeight="1">
      <c r="A529" s="26" t="s">
        <v>66</v>
      </c>
      <c r="B529" s="26" t="s">
        <v>833</v>
      </c>
      <c r="C529" s="50" t="s">
        <v>835</v>
      </c>
      <c r="D529" s="42" t="s">
        <v>764</v>
      </c>
      <c r="E529" s="41">
        <v>90</v>
      </c>
      <c r="F529" s="28" t="s">
        <v>163</v>
      </c>
      <c r="H529" s="25" t="str">
        <f>Viewpoints_Statements[[#This Row],[ViewpointName]]&amp;Viewpoints_Statements[[#This Row],[PrimaryResource]]&amp;Viewpoints_Statements[[#This Row],[SecondaryResource]]</f>
        <v>SplunkWeb app interfaceTimezone</v>
      </c>
    </row>
    <row r="530" spans="1:8" ht="28.5" customHeight="1">
      <c r="A530" s="26" t="s">
        <v>333</v>
      </c>
      <c r="B530" s="129" t="s">
        <v>334</v>
      </c>
      <c r="C530" s="47" t="s">
        <v>335</v>
      </c>
      <c r="D530" s="42" t="s">
        <v>336</v>
      </c>
      <c r="E530" s="41">
        <v>90</v>
      </c>
      <c r="F530" s="28" t="s">
        <v>69</v>
      </c>
      <c r="H530" s="25" t="str">
        <f>Viewpoints_Statements[[#This Row],[ViewpointName]]&amp;Viewpoints_Statements[[#This Row],[PrimaryResource]]&amp;Viewpoints_Statements[[#This Row],[SecondaryResource]]</f>
        <v>Useful thingsExam siteTest</v>
      </c>
    </row>
    <row r="531" spans="1:8" ht="28.5" customHeight="1">
      <c r="A531" s="26" t="s">
        <v>147</v>
      </c>
      <c r="B531" s="26" t="s">
        <v>148</v>
      </c>
      <c r="C531" s="64" t="s">
        <v>153</v>
      </c>
      <c r="D531" s="42" t="s">
        <v>154</v>
      </c>
      <c r="E531" s="41">
        <v>90</v>
      </c>
      <c r="F531" s="28" t="s">
        <v>155</v>
      </c>
      <c r="H531" s="25" t="str">
        <f>Viewpoints_Statements[[#This Row],[ViewpointName]]&amp;Viewpoints_Statements[[#This Row],[PrimaryResource]]&amp;Viewpoints_Statements[[#This Row],[SecondaryResource]]</f>
        <v>SPLbyTable mechanics</v>
      </c>
    </row>
    <row r="532" spans="1:8" ht="28.5" customHeight="1">
      <c r="A532" s="26" t="s">
        <v>147</v>
      </c>
      <c r="B532" s="26" t="s">
        <v>980</v>
      </c>
      <c r="C532" s="50" t="s">
        <v>1006</v>
      </c>
      <c r="D532" s="55" t="s">
        <v>584</v>
      </c>
      <c r="E532" s="41">
        <v>90</v>
      </c>
      <c r="F532" s="28" t="s">
        <v>80</v>
      </c>
      <c r="H532" s="25" t="str">
        <f>Viewpoints_Statements[[#This Row],[ViewpointName]]&amp;Viewpoints_Statements[[#This Row],[PrimaryResource]]&amp;Viewpoints_Statements[[#This Row],[SecondaryResource]]</f>
        <v>SPLappendcolsSubsearch</v>
      </c>
    </row>
    <row r="533" spans="1:8" ht="28.5" customHeight="1">
      <c r="A533" s="26" t="s">
        <v>66</v>
      </c>
      <c r="B533" s="26" t="s">
        <v>258</v>
      </c>
      <c r="C533" s="50" t="s">
        <v>634</v>
      </c>
      <c r="D533" s="48" t="s">
        <v>200</v>
      </c>
      <c r="E533" s="41">
        <v>90</v>
      </c>
      <c r="F533" s="28" t="s">
        <v>130</v>
      </c>
      <c r="H533" s="25" t="str">
        <f>Viewpoints_Statements[[#This Row],[ViewpointName]]&amp;Viewpoints_Statements[[#This Row],[PrimaryResource]]&amp;Viewpoints_Statements[[#This Row],[SecondaryResource]]</f>
        <v>SplunkSearch resultsStatistics format</v>
      </c>
    </row>
    <row r="534" spans="1:8" ht="28.5" customHeight="1">
      <c r="A534" s="26" t="s">
        <v>66</v>
      </c>
      <c r="B534" s="129" t="s">
        <v>260</v>
      </c>
      <c r="C534" s="50" t="s">
        <v>823</v>
      </c>
      <c r="D534" s="42" t="s">
        <v>565</v>
      </c>
      <c r="E534" s="41">
        <v>90</v>
      </c>
      <c r="F534" s="28" t="s">
        <v>69</v>
      </c>
      <c r="H534" s="25" t="str">
        <f>Viewpoints_Statements[[#This Row],[ViewpointName]]&amp;Viewpoints_Statements[[#This Row],[PrimaryResource]]&amp;Viewpoints_Statements[[#This Row],[SecondaryResource]]</f>
        <v>SplunkVisualization formatStatistical value</v>
      </c>
    </row>
    <row r="535" spans="1:8" ht="28.5" customHeight="1">
      <c r="A535" s="26" t="s">
        <v>66</v>
      </c>
      <c r="B535" s="26" t="s">
        <v>207</v>
      </c>
      <c r="C535" s="50" t="s">
        <v>527</v>
      </c>
      <c r="D535" s="42" t="s">
        <v>437</v>
      </c>
      <c r="E535" s="41">
        <v>90</v>
      </c>
      <c r="F535" s="28" t="s">
        <v>528</v>
      </c>
      <c r="H535" s="25" t="str">
        <f>Viewpoints_Statements[[#This Row],[ViewpointName]]&amp;Viewpoints_Statements[[#This Row],[PrimaryResource]]&amp;Viewpoints_Statements[[#This Row],[SecondaryResource]]</f>
        <v>SplunkReportStandard</v>
      </c>
    </row>
    <row r="536" spans="1:8" ht="28.5" customHeight="1">
      <c r="A536" s="26" t="s">
        <v>66</v>
      </c>
      <c r="B536" s="26" t="s">
        <v>310</v>
      </c>
      <c r="C536" s="50" t="s">
        <v>461</v>
      </c>
      <c r="D536" s="42" t="s">
        <v>204</v>
      </c>
      <c r="E536" s="41">
        <v>90</v>
      </c>
      <c r="F536" s="28" t="s">
        <v>155</v>
      </c>
      <c r="H536" s="25" t="str">
        <f>Viewpoints_Statements[[#This Row],[ViewpointName]]&amp;Viewpoints_Statements[[#This Row],[PrimaryResource]]&amp;Viewpoints_Statements[[#This Row],[SecondaryResource]]</f>
        <v>SplunkLookupSplunk event</v>
      </c>
    </row>
    <row r="537" spans="1:8" ht="28.5" customHeight="1">
      <c r="A537" s="26" t="s">
        <v>66</v>
      </c>
      <c r="B537" s="26" t="s">
        <v>565</v>
      </c>
      <c r="C537" s="40" t="s">
        <v>697</v>
      </c>
      <c r="D537" s="42" t="s">
        <v>147</v>
      </c>
      <c r="E537" s="41">
        <v>90</v>
      </c>
      <c r="F537" s="28" t="s">
        <v>190</v>
      </c>
      <c r="H537" s="25" t="str">
        <f>Viewpoints_Statements[[#This Row],[ViewpointName]]&amp;Viewpoints_Statements[[#This Row],[PrimaryResource]]&amp;Viewpoints_Statements[[#This Row],[SecondaryResource]]</f>
        <v>SplunkStatistical valueSPL</v>
      </c>
    </row>
    <row r="538" spans="1:8" ht="28.5" customHeight="1">
      <c r="A538" s="26" t="s">
        <v>66</v>
      </c>
      <c r="B538" s="26" t="s">
        <v>235</v>
      </c>
      <c r="C538" s="50" t="s">
        <v>928</v>
      </c>
      <c r="D538" s="55" t="s">
        <v>147</v>
      </c>
      <c r="E538" s="41">
        <v>90</v>
      </c>
      <c r="F538" s="28" t="s">
        <v>781</v>
      </c>
      <c r="H538" s="25" t="str">
        <f>Viewpoints_Statements[[#This Row],[ViewpointName]]&amp;Viewpoints_Statements[[#This Row],[PrimaryResource]]&amp;Viewpoints_Statements[[#This Row],[SecondaryResource]]</f>
        <v>SplunkTransactionSPL</v>
      </c>
    </row>
    <row r="539" spans="1:8" ht="28.5" customHeight="1">
      <c r="A539" s="26" t="s">
        <v>333</v>
      </c>
      <c r="B539" s="26" t="s">
        <v>1203</v>
      </c>
      <c r="C539" s="40" t="s">
        <v>1204</v>
      </c>
      <c r="D539" s="55" t="s">
        <v>1205</v>
      </c>
      <c r="E539" s="41">
        <v>90</v>
      </c>
      <c r="F539" s="28" t="s">
        <v>386</v>
      </c>
      <c r="H539" s="25" t="str">
        <f>Viewpoints_Statements[[#This Row],[ViewpointName]]&amp;Viewpoints_Statements[[#This Row],[PrimaryResource]]&amp;Viewpoints_Statements[[#This Row],[SecondaryResource]]</f>
        <v>Useful thingsAnswer pipelineSounding of wording</v>
      </c>
    </row>
    <row r="540" spans="1:8" ht="28.5" customHeight="1">
      <c r="A540" s="26" t="s">
        <v>66</v>
      </c>
      <c r="B540" s="26" t="s">
        <v>59</v>
      </c>
      <c r="C540" s="40" t="s">
        <v>1273</v>
      </c>
      <c r="D540" s="42" t="s">
        <v>252</v>
      </c>
      <c r="E540" s="41">
        <v>90</v>
      </c>
      <c r="F540" s="45" t="s">
        <v>811</v>
      </c>
      <c r="H540" s="25" t="str">
        <f>Viewpoints_Statements[[#This Row],[ViewpointName]]&amp;Viewpoints_Statements[[#This Row],[PrimaryResource]]&amp;Viewpoints_Statements[[#This Row],[SecondaryResource]]</f>
        <v>SplunkUserShare</v>
      </c>
    </row>
    <row r="541" spans="1:8" ht="28.5" customHeight="1">
      <c r="A541" s="26" t="s">
        <v>292</v>
      </c>
      <c r="B541" s="26" t="s">
        <v>90</v>
      </c>
      <c r="C541" s="40" t="s">
        <v>1173</v>
      </c>
      <c r="D541" s="55" t="s">
        <v>409</v>
      </c>
      <c r="E541" s="41">
        <v>90</v>
      </c>
      <c r="F541" s="28" t="s">
        <v>159</v>
      </c>
      <c r="H541" s="25" t="str">
        <f>Viewpoints_Statements[[#This Row],[ViewpointName]]&amp;Viewpoints_Statements[[#This Row],[PrimaryResource]]&amp;Viewpoints_Statements[[#This Row],[SecondaryResource]]</f>
        <v>Splunk architectureIndexerSearch peers</v>
      </c>
    </row>
    <row r="542" spans="1:8" ht="28.5" customHeight="1">
      <c r="A542" s="26" t="s">
        <v>66</v>
      </c>
      <c r="B542" s="26" t="s">
        <v>157</v>
      </c>
      <c r="C542" s="40" t="s">
        <v>183</v>
      </c>
      <c r="D542" s="129" t="s">
        <v>184</v>
      </c>
      <c r="E542" s="41">
        <v>90</v>
      </c>
      <c r="F542" s="28" t="s">
        <v>118</v>
      </c>
      <c r="H542" s="25" t="str">
        <f>Viewpoints_Statements[[#This Row],[ViewpointName]]&amp;Viewpoints_Statements[[#This Row],[PrimaryResource]]&amp;Viewpoints_Statements[[#This Row],[SecondaryResource]]</f>
        <v>SplunkCommandSearch head</v>
      </c>
    </row>
    <row r="543" spans="1:8" ht="28.5" customHeight="1">
      <c r="A543" s="26" t="s">
        <v>66</v>
      </c>
      <c r="B543" s="26" t="s">
        <v>323</v>
      </c>
      <c r="C543" s="40" t="s">
        <v>1031</v>
      </c>
      <c r="D543" s="55" t="s">
        <v>833</v>
      </c>
      <c r="E543" s="41">
        <v>90</v>
      </c>
      <c r="F543" s="28" t="s">
        <v>340</v>
      </c>
      <c r="H543" s="25" t="str">
        <f>Viewpoints_Statements[[#This Row],[ViewpointName]]&amp;Viewpoints_Statements[[#This Row],[PrimaryResource]]&amp;Viewpoints_Statements[[#This Row],[SecondaryResource]]</f>
        <v>SplunkEvent typeWeb app interface</v>
      </c>
    </row>
    <row r="544" spans="1:8" ht="28.5" customHeight="1">
      <c r="A544" s="26" t="s">
        <v>66</v>
      </c>
      <c r="B544" s="26" t="s">
        <v>158</v>
      </c>
      <c r="C544" s="40" t="s">
        <v>358</v>
      </c>
      <c r="D544" s="42" t="s">
        <v>105</v>
      </c>
      <c r="E544" s="41">
        <v>90</v>
      </c>
      <c r="F544" s="28" t="s">
        <v>340</v>
      </c>
      <c r="H544" s="25" t="str">
        <f>Viewpoints_Statements[[#This Row],[ViewpointName]]&amp;Viewpoints_Statements[[#This Row],[PrimaryResource]]&amp;Viewpoints_Statements[[#This Row],[SecondaryResource]]</f>
        <v>SplunkFieldSearch</v>
      </c>
    </row>
    <row r="545" spans="1:8" ht="28.5" customHeight="1">
      <c r="A545" s="26" t="s">
        <v>66</v>
      </c>
      <c r="B545" s="26" t="s">
        <v>1306</v>
      </c>
      <c r="C545" s="40" t="s">
        <v>1308</v>
      </c>
      <c r="D545" s="55" t="s">
        <v>105</v>
      </c>
      <c r="E545" s="41">
        <v>90</v>
      </c>
      <c r="F545" s="28" t="s">
        <v>69</v>
      </c>
      <c r="H545" s="25" t="str">
        <f>Viewpoints_Statements[[#This Row],[ViewpointName]]&amp;Viewpoints_Statements[[#This Row],[PrimaryResource]]&amp;Viewpoints_Statements[[#This Row],[SecondaryResource]]</f>
        <v>SplunkSearch job inspectorSearch</v>
      </c>
    </row>
    <row r="546" spans="1:8" ht="28.5" customHeight="1">
      <c r="A546" s="26" t="s">
        <v>66</v>
      </c>
      <c r="B546" s="129" t="s">
        <v>217</v>
      </c>
      <c r="C546" s="40" t="s">
        <v>1299</v>
      </c>
      <c r="D546" s="55" t="s">
        <v>530</v>
      </c>
      <c r="E546" s="41">
        <v>90</v>
      </c>
      <c r="F546" s="28" t="s">
        <v>12</v>
      </c>
      <c r="H546" s="25" t="str">
        <f>Viewpoints_Statements[[#This Row],[ViewpointName]]&amp;Viewpoints_Statements[[#This Row],[PrimaryResource]]&amp;Viewpoints_Statements[[#This Row],[SecondaryResource]]</f>
        <v>SplunkPanelScheduled report</v>
      </c>
    </row>
    <row r="547" spans="1:8" ht="28.5" customHeight="1">
      <c r="A547" s="26" t="s">
        <v>66</v>
      </c>
      <c r="B547" s="26" t="s">
        <v>242</v>
      </c>
      <c r="C547" s="40" t="s">
        <v>276</v>
      </c>
      <c r="D547" s="42" t="s">
        <v>277</v>
      </c>
      <c r="E547" s="41">
        <v>90</v>
      </c>
      <c r="F547" s="28" t="s">
        <v>172</v>
      </c>
      <c r="H547" s="25" t="str">
        <f>Viewpoints_Statements[[#This Row],[ViewpointName]]&amp;Viewpoints_Statements[[#This Row],[PrimaryResource]]&amp;Viewpoints_Statements[[#This Row],[SecondaryResource]]</f>
        <v>SplunkDatasetRoot dataset</v>
      </c>
    </row>
    <row r="548" spans="1:8" ht="28.5" customHeight="1">
      <c r="A548" s="26" t="s">
        <v>66</v>
      </c>
      <c r="B548" s="42" t="s">
        <v>59</v>
      </c>
      <c r="C548" s="40" t="s">
        <v>808</v>
      </c>
      <c r="D548" s="42" t="s">
        <v>523</v>
      </c>
      <c r="E548" s="41">
        <v>90</v>
      </c>
      <c r="F548" s="28" t="s">
        <v>172</v>
      </c>
      <c r="H548" s="25" t="str">
        <f>Viewpoints_Statements[[#This Row],[ViewpointName]]&amp;Viewpoints_Statements[[#This Row],[PrimaryResource]]&amp;Viewpoints_Statements[[#This Row],[SecondaryResource]]</f>
        <v>SplunkUserRole</v>
      </c>
    </row>
    <row r="549" spans="1:8" ht="28.5" customHeight="1">
      <c r="A549" s="26" t="s">
        <v>66</v>
      </c>
      <c r="B549" s="42" t="s">
        <v>584</v>
      </c>
      <c r="C549" s="40" t="s">
        <v>723</v>
      </c>
      <c r="D549" s="42" t="s">
        <v>543</v>
      </c>
      <c r="E549" s="41">
        <v>90</v>
      </c>
      <c r="F549" s="45" t="s">
        <v>190</v>
      </c>
      <c r="H549" s="25" t="str">
        <f>Viewpoints_Statements[[#This Row],[ViewpointName]]&amp;Viewpoints_Statements[[#This Row],[PrimaryResource]]&amp;Viewpoints_Statements[[#This Row],[SecondaryResource]]</f>
        <v>SplunkSubsearchreturn</v>
      </c>
    </row>
    <row r="550" spans="1:8" ht="28.5" customHeight="1">
      <c r="A550" s="26" t="s">
        <v>174</v>
      </c>
      <c r="B550" s="42" t="s">
        <v>105</v>
      </c>
      <c r="C550" s="40" t="s">
        <v>877</v>
      </c>
      <c r="D550" s="55" t="s">
        <v>876</v>
      </c>
      <c r="E550" s="41">
        <v>90</v>
      </c>
      <c r="F550" s="28" t="s">
        <v>878</v>
      </c>
      <c r="H550" s="25" t="str">
        <f>Viewpoints_Statements[[#This Row],[ViewpointName]]&amp;Viewpoints_Statements[[#This Row],[PrimaryResource]]&amp;Viewpoints_Statements[[#This Row],[SecondaryResource]]</f>
        <v>SPL historySearchResult modification</v>
      </c>
    </row>
    <row r="551" spans="1:8" ht="28.5" customHeight="1">
      <c r="A551" s="26" t="s">
        <v>66</v>
      </c>
      <c r="B551" s="42" t="s">
        <v>70</v>
      </c>
      <c r="C551" s="40" t="s">
        <v>73</v>
      </c>
      <c r="D551" s="42" t="s">
        <v>74</v>
      </c>
      <c r="E551" s="41">
        <v>90</v>
      </c>
      <c r="F551" s="28" t="s">
        <v>75</v>
      </c>
      <c r="H551" s="25" t="str">
        <f>Viewpoints_Statements[[#This Row],[ViewpointName]]&amp;Viewpoints_Statements[[#This Row],[PrimaryResource]]&amp;Viewpoints_Statements[[#This Row],[SecondaryResource]]</f>
        <v>SplunkAccelerationRequirements</v>
      </c>
    </row>
    <row r="552" spans="1:8" ht="28.5" customHeight="1">
      <c r="A552" s="26" t="s">
        <v>66</v>
      </c>
      <c r="B552" s="129" t="s">
        <v>258</v>
      </c>
      <c r="C552" s="40" t="s">
        <v>630</v>
      </c>
      <c r="D552" s="42" t="s">
        <v>207</v>
      </c>
      <c r="E552" s="41">
        <v>90</v>
      </c>
      <c r="F552" s="28" t="s">
        <v>80</v>
      </c>
      <c r="H552" s="25" t="str">
        <f>Viewpoints_Statements[[#This Row],[ViewpointName]]&amp;Viewpoints_Statements[[#This Row],[PrimaryResource]]&amp;Viewpoints_Statements[[#This Row],[SecondaryResource]]</f>
        <v>SplunkSearch resultsReport</v>
      </c>
    </row>
    <row r="553" spans="1:8" ht="28.5" customHeight="1">
      <c r="A553" s="26" t="s">
        <v>66</v>
      </c>
      <c r="B553" s="129" t="s">
        <v>238</v>
      </c>
      <c r="C553" s="40" t="s">
        <v>246</v>
      </c>
      <c r="D553" s="42" t="s">
        <v>247</v>
      </c>
      <c r="E553" s="41">
        <v>90</v>
      </c>
      <c r="F553" s="28" t="s">
        <v>248</v>
      </c>
      <c r="H553" s="25" t="str">
        <f>Viewpoints_Statements[[#This Row],[ViewpointName]]&amp;Viewpoints_Statements[[#This Row],[PrimaryResource]]&amp;Viewpoints_Statements[[#This Row],[SecondaryResource]]</f>
        <v>SplunkData model accelerationPersistent summary index</v>
      </c>
    </row>
    <row r="554" spans="1:8" ht="28.5" customHeight="1">
      <c r="A554" s="26" t="s">
        <v>66</v>
      </c>
      <c r="B554" s="129" t="s">
        <v>100</v>
      </c>
      <c r="C554" s="40" t="s">
        <v>443</v>
      </c>
      <c r="D554" s="42" t="s">
        <v>444</v>
      </c>
      <c r="E554" s="41">
        <v>90</v>
      </c>
      <c r="F554" s="28" t="s">
        <v>12</v>
      </c>
      <c r="H554" s="49" t="str">
        <f>Viewpoints_Statements[[#This Row],[ViewpointName]]&amp;Viewpoints_Statements[[#This Row],[PrimaryResource]]&amp;Viewpoints_Statements[[#This Row],[SecondaryResource]]</f>
        <v>SplunkKnowledge objectOwner</v>
      </c>
    </row>
    <row r="555" spans="1:8" ht="28.5" customHeight="1">
      <c r="A555" s="26" t="s">
        <v>66</v>
      </c>
      <c r="B555" s="129" t="s">
        <v>100</v>
      </c>
      <c r="C555" s="40" t="s">
        <v>445</v>
      </c>
      <c r="D555" s="42" t="s">
        <v>444</v>
      </c>
      <c r="E555" s="41">
        <v>90</v>
      </c>
      <c r="F555" s="28" t="s">
        <v>446</v>
      </c>
      <c r="H555" s="25" t="str">
        <f>Viewpoints_Statements[[#This Row],[ViewpointName]]&amp;Viewpoints_Statements[[#This Row],[PrimaryResource]]&amp;Viewpoints_Statements[[#This Row],[SecondaryResource]]</f>
        <v>SplunkKnowledge objectOwner</v>
      </c>
    </row>
    <row r="556" spans="1:8" ht="28.5" customHeight="1">
      <c r="A556" s="26" t="s">
        <v>147</v>
      </c>
      <c r="B556" s="26" t="s">
        <v>310</v>
      </c>
      <c r="C556" s="40" t="s">
        <v>478</v>
      </c>
      <c r="D556" s="42" t="s">
        <v>479</v>
      </c>
      <c r="E556" s="41">
        <v>90</v>
      </c>
      <c r="F556" s="28" t="s">
        <v>155</v>
      </c>
      <c r="H556" s="25" t="str">
        <f>Viewpoints_Statements[[#This Row],[ViewpointName]]&amp;Viewpoints_Statements[[#This Row],[PrimaryResource]]&amp;Viewpoints_Statements[[#This Row],[SecondaryResource]]</f>
        <v>SPLLookupOUTPUT</v>
      </c>
    </row>
    <row r="557" spans="1:8" ht="28.5" customHeight="1">
      <c r="A557" s="26" t="s">
        <v>66</v>
      </c>
      <c r="B557" s="26" t="s">
        <v>108</v>
      </c>
      <c r="C557" s="40" t="s">
        <v>1317</v>
      </c>
      <c r="D557" s="55" t="s">
        <v>162</v>
      </c>
      <c r="E557" s="41">
        <v>90</v>
      </c>
      <c r="F557" s="28" t="s">
        <v>528</v>
      </c>
      <c r="H557" s="25" t="str">
        <f>Viewpoints_Statements[[#This Row],[ViewpointName]]&amp;Viewpoints_Statements[[#This Row],[PrimaryResource]]&amp;Viewpoints_Statements[[#This Row],[SecondaryResource]]</f>
        <v>SplunkScheduleOptimization</v>
      </c>
    </row>
    <row r="558" spans="1:8" ht="28.5" customHeight="1">
      <c r="A558" s="26" t="s">
        <v>66</v>
      </c>
      <c r="B558" s="26" t="s">
        <v>202</v>
      </c>
      <c r="C558" s="40" t="s">
        <v>1269</v>
      </c>
      <c r="D558" s="55" t="s">
        <v>428</v>
      </c>
      <c r="E558" s="41">
        <v>90</v>
      </c>
      <c r="F558" s="28" t="s">
        <v>69</v>
      </c>
      <c r="H558" s="25" t="str">
        <f>Viewpoints_Statements[[#This Row],[ViewpointName]]&amp;Viewpoints_Statements[[#This Row],[PrimaryResource]]&amp;Viewpoints_Statements[[#This Row],[SecondaryResource]]</f>
        <v>SplunkCommon Information ModelNormalization object</v>
      </c>
    </row>
    <row r="559" spans="1:8" ht="28.5" customHeight="1">
      <c r="A559" s="26" t="s">
        <v>147</v>
      </c>
      <c r="B559" s="26" t="s">
        <v>988</v>
      </c>
      <c r="C559" s="40" t="s">
        <v>1000</v>
      </c>
      <c r="D559" s="55" t="s">
        <v>998</v>
      </c>
      <c r="E559" s="41">
        <v>90</v>
      </c>
      <c r="F559" s="28" t="s">
        <v>155</v>
      </c>
      <c r="H559" s="25" t="str">
        <f>Viewpoints_Statements[[#This Row],[ViewpointName]]&amp;Viewpoints_Statements[[#This Row],[PrimaryResource]]&amp;Viewpoints_Statements[[#This Row],[SecondaryResource]]</f>
        <v>SPLunionMulti search</v>
      </c>
    </row>
    <row r="560" spans="1:8" ht="28.5" customHeight="1">
      <c r="A560" s="26" t="s">
        <v>66</v>
      </c>
      <c r="B560" s="26" t="s">
        <v>841</v>
      </c>
      <c r="C560" s="40" t="s">
        <v>1065</v>
      </c>
      <c r="D560" s="55" t="s">
        <v>1059</v>
      </c>
      <c r="E560" s="41">
        <v>90</v>
      </c>
      <c r="F560" s="28" t="s">
        <v>16</v>
      </c>
      <c r="H560" s="25" t="str">
        <f>Viewpoints_Statements[[#This Row],[ViewpointName]]&amp;Viewpoints_Statements[[#This Row],[PrimaryResource]]&amp;Viewpoints_Statements[[#This Row],[SecondaryResource]]</f>
        <v>SplunkWorkflow actionLink</v>
      </c>
    </row>
    <row r="561" spans="1:8" ht="28.5" customHeight="1">
      <c r="A561" s="26" t="s">
        <v>147</v>
      </c>
      <c r="B561" s="129" t="s">
        <v>983</v>
      </c>
      <c r="C561" s="40" t="s">
        <v>1007</v>
      </c>
      <c r="D561" s="55" t="s">
        <v>888</v>
      </c>
      <c r="E561" s="41">
        <v>90</v>
      </c>
      <c r="F561" s="28" t="s">
        <v>118</v>
      </c>
      <c r="H561" s="25" t="str">
        <f>Viewpoints_Statements[[#This Row],[ViewpointName]]&amp;Viewpoints_Statements[[#This Row],[PrimaryResource]]&amp;Viewpoints_Statements[[#This Row],[SecondaryResource]]</f>
        <v>SPLjoinLimit</v>
      </c>
    </row>
    <row r="562" spans="1:8" ht="28.5" customHeight="1">
      <c r="A562" s="26" t="s">
        <v>66</v>
      </c>
      <c r="B562" s="129" t="s">
        <v>750</v>
      </c>
      <c r="C562" s="40" t="s">
        <v>1144</v>
      </c>
      <c r="D562" s="42" t="s">
        <v>795</v>
      </c>
      <c r="E562" s="41">
        <v>90</v>
      </c>
      <c r="F562" s="28" t="s">
        <v>130</v>
      </c>
      <c r="H562" s="25" t="str">
        <f>Viewpoints_Statements[[#This Row],[ViewpointName]]&amp;Viewpoints_Statements[[#This Row],[PrimaryResource]]&amp;Viewpoints_Statements[[#This Row],[SecondaryResource]]</f>
        <v>SplunkTsidxLexicon</v>
      </c>
    </row>
    <row r="563" spans="1:8" ht="28.5" customHeight="1">
      <c r="A563" s="26" t="s">
        <v>66</v>
      </c>
      <c r="B563" s="42" t="s">
        <v>59</v>
      </c>
      <c r="C563" s="40" t="s">
        <v>809</v>
      </c>
      <c r="D563" s="129" t="s">
        <v>100</v>
      </c>
      <c r="E563" s="41">
        <v>90</v>
      </c>
      <c r="F563" s="28" t="s">
        <v>172</v>
      </c>
      <c r="H563" s="25" t="str">
        <f>Viewpoints_Statements[[#This Row],[ViewpointName]]&amp;Viewpoints_Statements[[#This Row],[PrimaryResource]]&amp;Viewpoints_Statements[[#This Row],[SecondaryResource]]</f>
        <v>SplunkUserKnowledge object</v>
      </c>
    </row>
    <row r="564" spans="1:8" ht="28.5" customHeight="1">
      <c r="A564" s="26" t="s">
        <v>147</v>
      </c>
      <c r="B564" s="42" t="s">
        <v>983</v>
      </c>
      <c r="C564" s="40" t="s">
        <v>985</v>
      </c>
      <c r="D564" s="55" t="s">
        <v>984</v>
      </c>
      <c r="E564" s="41">
        <v>90</v>
      </c>
      <c r="F564" s="28" t="s">
        <v>172</v>
      </c>
      <c r="H564" s="25" t="str">
        <f>Viewpoints_Statements[[#This Row],[ViewpointName]]&amp;Viewpoints_Statements[[#This Row],[PrimaryResource]]&amp;Viewpoints_Statements[[#This Row],[SecondaryResource]]</f>
        <v>SPLjoinInner join</v>
      </c>
    </row>
    <row r="565" spans="1:8" ht="28.5" customHeight="1">
      <c r="A565" s="26" t="s">
        <v>66</v>
      </c>
      <c r="B565" s="26" t="s">
        <v>238</v>
      </c>
      <c r="C565" s="40" t="s">
        <v>250</v>
      </c>
      <c r="D565" s="42" t="s">
        <v>90</v>
      </c>
      <c r="E565" s="41">
        <v>90</v>
      </c>
      <c r="F565" s="28" t="s">
        <v>248</v>
      </c>
      <c r="H565" s="25" t="str">
        <f>Viewpoints_Statements[[#This Row],[ViewpointName]]&amp;Viewpoints_Statements[[#This Row],[PrimaryResource]]&amp;Viewpoints_Statements[[#This Row],[SecondaryResource]]</f>
        <v>SplunkData model accelerationIndexer</v>
      </c>
    </row>
    <row r="566" spans="1:8" ht="28.5" customHeight="1">
      <c r="A566" s="26" t="s">
        <v>66</v>
      </c>
      <c r="B566" s="129" t="s">
        <v>158</v>
      </c>
      <c r="C566" s="40" t="s">
        <v>357</v>
      </c>
      <c r="D566" s="42" t="s">
        <v>90</v>
      </c>
      <c r="E566" s="41">
        <v>90</v>
      </c>
      <c r="F566" s="28" t="s">
        <v>340</v>
      </c>
      <c r="H566" s="25" t="str">
        <f>Viewpoints_Statements[[#This Row],[ViewpointName]]&amp;Viewpoints_Statements[[#This Row],[PrimaryResource]]&amp;Viewpoints_Statements[[#This Row],[SecondaryResource]]</f>
        <v>SplunkFieldIndexer</v>
      </c>
    </row>
    <row r="567" spans="1:8" ht="28.5" customHeight="1">
      <c r="A567" s="26" t="s">
        <v>66</v>
      </c>
      <c r="B567" s="45" t="s">
        <v>594</v>
      </c>
      <c r="C567" s="131" t="s">
        <v>598</v>
      </c>
      <c r="D567" s="42" t="s">
        <v>90</v>
      </c>
      <c r="E567" s="44">
        <v>90</v>
      </c>
      <c r="F567" s="45" t="s">
        <v>386</v>
      </c>
      <c r="H567" s="25" t="str">
        <f>Viewpoints_Statements[[#This Row],[ViewpointName]]&amp;Viewpoints_Statements[[#This Row],[PrimaryResource]]&amp;Viewpoints_Statements[[#This Row],[SecondaryResource]]</f>
        <v>SplunkSearch and command processingIndexer</v>
      </c>
    </row>
    <row r="568" spans="1:8" ht="28.5" customHeight="1">
      <c r="A568" s="26" t="s">
        <v>66</v>
      </c>
      <c r="B568" s="129" t="s">
        <v>204</v>
      </c>
      <c r="C568" s="131" t="s">
        <v>689</v>
      </c>
      <c r="D568" s="42" t="s">
        <v>90</v>
      </c>
      <c r="E568" s="41">
        <v>90</v>
      </c>
      <c r="F568" s="28" t="s">
        <v>130</v>
      </c>
      <c r="H568" s="25" t="str">
        <f>Viewpoints_Statements[[#This Row],[ViewpointName]]&amp;Viewpoints_Statements[[#This Row],[PrimaryResource]]&amp;Viewpoints_Statements[[#This Row],[SecondaryResource]]</f>
        <v>SplunkSplunk eventIndexer</v>
      </c>
    </row>
    <row r="569" spans="1:8" ht="28.5" customHeight="1">
      <c r="A569" s="26" t="s">
        <v>333</v>
      </c>
      <c r="B569" s="129" t="s">
        <v>1233</v>
      </c>
      <c r="C569" s="40" t="s">
        <v>1232</v>
      </c>
      <c r="D569" s="55" t="s">
        <v>1234</v>
      </c>
      <c r="E569" s="41">
        <v>90</v>
      </c>
      <c r="F569" s="28" t="s">
        <v>1235</v>
      </c>
      <c r="H569" s="25" t="str">
        <f>Viewpoints_Statements[[#This Row],[ViewpointName]]&amp;Viewpoints_Statements[[#This Row],[PrimaryResource]]&amp;Viewpoints_Statements[[#This Row],[SecondaryResource]]</f>
        <v>Useful thingsHack splunk exam questionsHack</v>
      </c>
    </row>
    <row r="570" spans="1:8" ht="28.5" customHeight="1">
      <c r="A570" s="26" t="s">
        <v>147</v>
      </c>
      <c r="B570" s="129" t="s">
        <v>988</v>
      </c>
      <c r="C570" s="40" t="s">
        <v>997</v>
      </c>
      <c r="D570" s="55" t="s">
        <v>171</v>
      </c>
      <c r="E570" s="41">
        <v>90</v>
      </c>
      <c r="F570" s="28" t="s">
        <v>69</v>
      </c>
      <c r="H570" s="25" t="str">
        <f>Viewpoints_Statements[[#This Row],[ViewpointName]]&amp;Viewpoints_Statements[[#This Row],[PrimaryResource]]&amp;Viewpoints_Statements[[#This Row],[SecondaryResource]]</f>
        <v>SPLunionGenerating command</v>
      </c>
    </row>
    <row r="571" spans="1:8" ht="28.5" customHeight="1">
      <c r="A571" s="26" t="s">
        <v>66</v>
      </c>
      <c r="B571" s="42" t="s">
        <v>584</v>
      </c>
      <c r="C571" s="40" t="s">
        <v>979</v>
      </c>
      <c r="D571" s="42" t="s">
        <v>976</v>
      </c>
      <c r="E571" s="41">
        <v>90</v>
      </c>
      <c r="F571" s="28" t="s">
        <v>80</v>
      </c>
      <c r="H571" s="25" t="str">
        <f>Viewpoints_Statements[[#This Row],[ViewpointName]]&amp;Viewpoints_Statements[[#This Row],[PrimaryResource]]&amp;Viewpoints_Statements[[#This Row],[SecondaryResource]]</f>
        <v>SplunkSubsearchfirst</v>
      </c>
    </row>
    <row r="572" spans="1:8" ht="28.5" customHeight="1">
      <c r="A572" s="26" t="s">
        <v>66</v>
      </c>
      <c r="B572" s="129" t="s">
        <v>584</v>
      </c>
      <c r="C572" s="40" t="s">
        <v>717</v>
      </c>
      <c r="D572" s="42" t="s">
        <v>354</v>
      </c>
      <c r="E572" s="41">
        <v>90</v>
      </c>
      <c r="F572" s="28" t="s">
        <v>229</v>
      </c>
      <c r="H572" s="25" t="str">
        <f>Viewpoints_Statements[[#This Row],[ViewpointName]]&amp;Viewpoints_Statements[[#This Row],[PrimaryResource]]&amp;Viewpoints_Statements[[#This Row],[SecondaryResource]]</f>
        <v>SplunkSubsearchFiltering</v>
      </c>
    </row>
    <row r="573" spans="1:8" ht="28.5" customHeight="1">
      <c r="A573" s="26" t="s">
        <v>66</v>
      </c>
      <c r="B573" s="26" t="s">
        <v>105</v>
      </c>
      <c r="C573" s="131" t="s">
        <v>554</v>
      </c>
      <c r="D573" s="42" t="s">
        <v>158</v>
      </c>
      <c r="E573" s="41">
        <v>90</v>
      </c>
      <c r="F573" s="28" t="s">
        <v>609</v>
      </c>
      <c r="H573" s="25" t="str">
        <f>Viewpoints_Statements[[#This Row],[ViewpointName]]&amp;Viewpoints_Statements[[#This Row],[PrimaryResource]]&amp;Viewpoints_Statements[[#This Row],[SecondaryResource]]</f>
        <v>SplunkSearchField</v>
      </c>
    </row>
    <row r="574" spans="1:8" ht="28.5" customHeight="1">
      <c r="A574" s="26" t="s">
        <v>66</v>
      </c>
      <c r="B574" s="26" t="s">
        <v>755</v>
      </c>
      <c r="C574" s="131" t="s">
        <v>1016</v>
      </c>
      <c r="D574" s="55" t="s">
        <v>158</v>
      </c>
      <c r="E574" s="41">
        <v>90</v>
      </c>
      <c r="F574" s="28" t="s">
        <v>69</v>
      </c>
      <c r="H574" s="25" t="str">
        <f>Viewpoints_Statements[[#This Row],[ViewpointName]]&amp;Viewpoints_Statements[[#This Row],[PrimaryResource]]&amp;Viewpoints_Statements[[#This Row],[SecondaryResource]]</f>
        <v>SplunkTagField</v>
      </c>
    </row>
    <row r="575" spans="1:8" ht="28.5" customHeight="1">
      <c r="A575" s="26" t="s">
        <v>66</v>
      </c>
      <c r="B575" s="26" t="s">
        <v>755</v>
      </c>
      <c r="C575" s="40" t="s">
        <v>1192</v>
      </c>
      <c r="D575" s="55" t="s">
        <v>158</v>
      </c>
      <c r="E575" s="41">
        <v>90</v>
      </c>
      <c r="F575" s="28" t="s">
        <v>12</v>
      </c>
      <c r="H575" s="25" t="str">
        <f>Viewpoints_Statements[[#This Row],[ViewpointName]]&amp;Viewpoints_Statements[[#This Row],[PrimaryResource]]&amp;Viewpoints_Statements[[#This Row],[SecondaryResource]]</f>
        <v>SplunkTagField</v>
      </c>
    </row>
    <row r="576" spans="1:8" ht="28.5" customHeight="1">
      <c r="A576" s="26" t="s">
        <v>66</v>
      </c>
      <c r="B576" s="129" t="s">
        <v>841</v>
      </c>
      <c r="C576" s="40" t="s">
        <v>1061</v>
      </c>
      <c r="D576" s="55" t="s">
        <v>1060</v>
      </c>
      <c r="E576" s="41">
        <v>90</v>
      </c>
      <c r="F576" s="28" t="s">
        <v>190</v>
      </c>
      <c r="H576" s="25" t="str">
        <f>Viewpoints_Statements[[#This Row],[ViewpointName]]&amp;Viewpoints_Statements[[#This Row],[PrimaryResource]]&amp;Viewpoints_Statements[[#This Row],[SecondaryResource]]</f>
        <v>SplunkWorkflow actionExternal source</v>
      </c>
    </row>
    <row r="577" spans="1:8" ht="28.5" customHeight="1">
      <c r="A577" s="26" t="s">
        <v>66</v>
      </c>
      <c r="B577" s="26" t="s">
        <v>258</v>
      </c>
      <c r="C577" s="40" t="s">
        <v>633</v>
      </c>
      <c r="D577" s="48" t="s">
        <v>197</v>
      </c>
      <c r="E577" s="41">
        <v>90</v>
      </c>
      <c r="F577" s="28" t="s">
        <v>130</v>
      </c>
      <c r="H577" s="25" t="str">
        <f>Viewpoints_Statements[[#This Row],[ViewpointName]]&amp;Viewpoints_Statements[[#This Row],[PrimaryResource]]&amp;Viewpoints_Statements[[#This Row],[SecondaryResource]]</f>
        <v>SplunkSearch resultsEvents format</v>
      </c>
    </row>
    <row r="578" spans="1:8" ht="28.5" customHeight="1">
      <c r="A578" s="26" t="s">
        <v>66</v>
      </c>
      <c r="B578" s="26" t="s">
        <v>541</v>
      </c>
      <c r="C578" s="40" t="s">
        <v>852</v>
      </c>
      <c r="D578" s="42" t="s">
        <v>853</v>
      </c>
      <c r="E578" s="41">
        <v>90</v>
      </c>
      <c r="F578" s="45" t="s">
        <v>118</v>
      </c>
      <c r="H578" s="25" t="str">
        <f>Viewpoints_Statements[[#This Row],[ViewpointName]]&amp;Viewpoints_Statements[[#This Row],[PrimaryResource]]&amp;Viewpoints_Statements[[#This Row],[SecondaryResource]]</f>
        <v>SplunkAccelerated reportEdition</v>
      </c>
    </row>
    <row r="579" spans="1:8" ht="28.5" customHeight="1">
      <c r="A579" s="26" t="s">
        <v>147</v>
      </c>
      <c r="B579" s="26" t="s">
        <v>160</v>
      </c>
      <c r="C579" s="43" t="s">
        <v>1285</v>
      </c>
      <c r="D579" s="55" t="s">
        <v>192</v>
      </c>
      <c r="E579" s="41">
        <v>90</v>
      </c>
      <c r="F579" s="28" t="s">
        <v>172</v>
      </c>
      <c r="H579" s="25" t="str">
        <f>Viewpoints_Statements[[#This Row],[ViewpointName]]&amp;Viewpoints_Statements[[#This Row],[PrimaryResource]]&amp;Viewpoints_Statements[[#This Row],[SecondaryResource]]</f>
        <v>SPLeval expressionDistributable streaming command</v>
      </c>
    </row>
    <row r="580" spans="1:8" ht="28.5" customHeight="1">
      <c r="A580" s="26" t="s">
        <v>66</v>
      </c>
      <c r="B580" s="26" t="s">
        <v>158</v>
      </c>
      <c r="C580" s="40" t="s">
        <v>1022</v>
      </c>
      <c r="D580" s="42" t="s">
        <v>1020</v>
      </c>
      <c r="E580" s="41">
        <v>90</v>
      </c>
      <c r="F580" s="28" t="s">
        <v>172</v>
      </c>
      <c r="H580" s="25" t="str">
        <f>Viewpoints_Statements[[#This Row],[ViewpointName]]&amp;Viewpoints_Statements[[#This Row],[PrimaryResource]]&amp;Viewpoints_Statements[[#This Row],[SecondaryResource]]</f>
        <v>SplunkFieldDiscovered field</v>
      </c>
    </row>
    <row r="581" spans="1:8" ht="28.5" customHeight="1">
      <c r="A581" s="26" t="s">
        <v>66</v>
      </c>
      <c r="B581" s="26" t="s">
        <v>158</v>
      </c>
      <c r="C581" s="40" t="s">
        <v>1025</v>
      </c>
      <c r="D581" s="55" t="s">
        <v>1023</v>
      </c>
      <c r="E581" s="41">
        <v>90</v>
      </c>
      <c r="F581" s="28" t="s">
        <v>172</v>
      </c>
      <c r="H581" s="25" t="str">
        <f>Viewpoints_Statements[[#This Row],[ViewpointName]]&amp;Viewpoints_Statements[[#This Row],[PrimaryResource]]&amp;Viewpoints_Statements[[#This Row],[SecondaryResource]]</f>
        <v>SplunkFieldDefault fields</v>
      </c>
    </row>
    <row r="582" spans="1:8" ht="28.5" customHeight="1">
      <c r="A582" s="26" t="s">
        <v>66</v>
      </c>
      <c r="B582" s="26" t="s">
        <v>515</v>
      </c>
      <c r="C582" s="40" t="s">
        <v>516</v>
      </c>
      <c r="D582" s="42" t="s">
        <v>230</v>
      </c>
      <c r="E582" s="41">
        <v>90</v>
      </c>
      <c r="F582" s="45" t="s">
        <v>80</v>
      </c>
      <c r="H582" s="25" t="str">
        <f>Viewpoints_Statements[[#This Row],[ViewpointName]]&amp;Viewpoints_Statements[[#This Row],[PrimaryResource]]&amp;Viewpoints_Statements[[#This Row],[SecondaryResource]]</f>
        <v>SplunkPivotData model</v>
      </c>
    </row>
    <row r="583" spans="1:8" ht="28.5" customHeight="1">
      <c r="A583" s="26" t="s">
        <v>66</v>
      </c>
      <c r="B583" s="26" t="s">
        <v>100</v>
      </c>
      <c r="C583" s="40" t="s">
        <v>434</v>
      </c>
      <c r="D583" s="42" t="s">
        <v>189</v>
      </c>
      <c r="E583" s="41">
        <v>90</v>
      </c>
      <c r="F583" s="28" t="s">
        <v>69</v>
      </c>
      <c r="H583" s="25" t="str">
        <f>Viewpoints_Statements[[#This Row],[ViewpointName]]&amp;Viewpoints_Statements[[#This Row],[PrimaryResource]]&amp;Viewpoints_Statements[[#This Row],[SecondaryResource]]</f>
        <v>SplunkKnowledge objectData</v>
      </c>
    </row>
    <row r="584" spans="1:8" ht="28.5" customHeight="1">
      <c r="A584" s="26" t="s">
        <v>66</v>
      </c>
      <c r="B584" s="26" t="s">
        <v>105</v>
      </c>
      <c r="C584" s="40" t="s">
        <v>588</v>
      </c>
      <c r="D584" s="42" t="s">
        <v>589</v>
      </c>
      <c r="E584" s="41">
        <v>90</v>
      </c>
      <c r="F584" s="28" t="s">
        <v>12</v>
      </c>
      <c r="H584" s="25" t="str">
        <f>Viewpoints_Statements[[#This Row],[ViewpointName]]&amp;Viewpoints_Statements[[#This Row],[PrimaryResource]]&amp;Viewpoints_Statements[[#This Row],[SecondaryResource]]</f>
        <v>SplunkSearchConcurrent searches</v>
      </c>
    </row>
    <row r="585" spans="1:8" ht="28.5" customHeight="1">
      <c r="A585" s="26" t="s">
        <v>66</v>
      </c>
      <c r="B585" s="26" t="s">
        <v>323</v>
      </c>
      <c r="C585" s="40" t="s">
        <v>1040</v>
      </c>
      <c r="D585" s="55" t="s">
        <v>1041</v>
      </c>
      <c r="E585" s="41">
        <v>90</v>
      </c>
      <c r="F585" s="28" t="s">
        <v>190</v>
      </c>
      <c r="H585" s="25" t="str">
        <f>Viewpoints_Statements[[#This Row],[ViewpointName]]&amp;Viewpoints_Statements[[#This Row],[PrimaryResource]]&amp;Viewpoints_Statements[[#This Row],[SecondaryResource]]</f>
        <v>SplunkEvent typeCategorization</v>
      </c>
    </row>
    <row r="586" spans="1:8" ht="28.5" customHeight="1">
      <c r="A586" s="26" t="s">
        <v>66</v>
      </c>
      <c r="B586" s="129" t="s">
        <v>66</v>
      </c>
      <c r="C586" s="40" t="s">
        <v>677</v>
      </c>
      <c r="D586" s="42" t="s">
        <v>127</v>
      </c>
      <c r="E586" s="41">
        <v>90</v>
      </c>
      <c r="F586" s="28" t="s">
        <v>666</v>
      </c>
      <c r="H586" s="25" t="str">
        <f>Viewpoints_Statements[[#This Row],[ViewpointName]]&amp;Viewpoints_Statements[[#This Row],[PrimaryResource]]&amp;Viewpoints_Statements[[#This Row],[SecondaryResource]]</f>
        <v>SplunkSplunkBusiness process</v>
      </c>
    </row>
    <row r="587" spans="1:8" ht="28.5" customHeight="1">
      <c r="A587" s="26" t="s">
        <v>66</v>
      </c>
      <c r="B587" s="26" t="s">
        <v>1329</v>
      </c>
      <c r="C587" s="40" t="s">
        <v>1330</v>
      </c>
      <c r="D587" s="55" t="s">
        <v>1328</v>
      </c>
      <c r="E587" s="41">
        <v>90</v>
      </c>
      <c r="F587" s="28" t="s">
        <v>130</v>
      </c>
      <c r="H587" s="25" t="str">
        <f>Viewpoints_Statements[[#This Row],[ViewpointName]]&amp;Viewpoints_Statements[[#This Row],[PrimaryResource]]&amp;Viewpoints_Statements[[#This Row],[SecondaryResource]]</f>
        <v>SplunkWarm bucketBloom filter</v>
      </c>
    </row>
    <row r="588" spans="1:8" ht="28.5" customHeight="1">
      <c r="A588" s="26" t="s">
        <v>174</v>
      </c>
      <c r="B588" s="129" t="s">
        <v>354</v>
      </c>
      <c r="C588" s="40" t="s">
        <v>953</v>
      </c>
      <c r="D588" s="55" t="s">
        <v>954</v>
      </c>
      <c r="E588" s="41">
        <v>90</v>
      </c>
      <c r="F588" s="26" t="s">
        <v>172</v>
      </c>
      <c r="G588" s="40"/>
      <c r="H588" s="26" t="str">
        <f>Viewpoints_Statements[[#This Row],[ViewpointName]]&amp;Viewpoints_Statements[[#This Row],[PrimaryResource]]&amp;Viewpoints_Statements[[#This Row],[SecondaryResource]]</f>
        <v>SPL historyFilteringBasic filtering</v>
      </c>
    </row>
    <row r="589" spans="1:8" ht="28.5" customHeight="1">
      <c r="A589" s="26" t="s">
        <v>174</v>
      </c>
      <c r="B589" s="129" t="s">
        <v>354</v>
      </c>
      <c r="C589" s="40" t="s">
        <v>953</v>
      </c>
      <c r="D589" s="55" t="s">
        <v>954</v>
      </c>
      <c r="E589" s="41">
        <v>90</v>
      </c>
      <c r="F589" s="26" t="s">
        <v>172</v>
      </c>
      <c r="H589" s="25" t="str">
        <f>Viewpoints_Statements[[#This Row],[ViewpointName]]&amp;Viewpoints_Statements[[#This Row],[PrimaryResource]]&amp;Viewpoints_Statements[[#This Row],[SecondaryResource]]</f>
        <v>SPL historyFilteringBasic filtering</v>
      </c>
    </row>
    <row r="590" spans="1:8" ht="28.5" customHeight="1">
      <c r="A590" s="26" t="s">
        <v>66</v>
      </c>
      <c r="B590" s="26" t="s">
        <v>530</v>
      </c>
      <c r="C590" s="40" t="s">
        <v>531</v>
      </c>
      <c r="D590" s="42" t="s">
        <v>16</v>
      </c>
      <c r="E590" s="41">
        <v>90</v>
      </c>
      <c r="F590" s="28" t="s">
        <v>163</v>
      </c>
      <c r="H590" s="25" t="str">
        <f>Viewpoints_Statements[[#This Row],[ViewpointName]]&amp;Viewpoints_Statements[[#This Row],[PrimaryResource]]&amp;Viewpoints_Statements[[#This Row],[SecondaryResource]]</f>
        <v>SplunkScheduled reportAction</v>
      </c>
    </row>
    <row r="591" spans="1:8" ht="28.5" customHeight="1">
      <c r="A591" s="26" t="s">
        <v>66</v>
      </c>
      <c r="B591" s="45" t="s">
        <v>200</v>
      </c>
      <c r="C591" s="40" t="s">
        <v>698</v>
      </c>
      <c r="D591" s="42"/>
      <c r="E591" s="41">
        <v>90</v>
      </c>
      <c r="F591" s="28" t="s">
        <v>69</v>
      </c>
      <c r="H591" s="25" t="str">
        <f>Viewpoints_Statements[[#This Row],[ViewpointName]]&amp;Viewpoints_Statements[[#This Row],[PrimaryResource]]&amp;Viewpoints_Statements[[#This Row],[SecondaryResource]]</f>
        <v>SplunkStatistics format</v>
      </c>
    </row>
    <row r="592" spans="1:8" ht="28.5" customHeight="1">
      <c r="A592" s="26" t="s">
        <v>147</v>
      </c>
      <c r="B592" s="129" t="s">
        <v>235</v>
      </c>
      <c r="C592" s="40" t="s">
        <v>929</v>
      </c>
      <c r="D592" s="55"/>
      <c r="E592" s="41">
        <v>90</v>
      </c>
      <c r="F592" s="28" t="s">
        <v>69</v>
      </c>
      <c r="H592" s="25" t="str">
        <f>Viewpoints_Statements[[#This Row],[ViewpointName]]&amp;Viewpoints_Statements[[#This Row],[PrimaryResource]]&amp;Viewpoints_Statements[[#This Row],[SecondaryResource]]</f>
        <v>SPLTransaction</v>
      </c>
    </row>
    <row r="593" spans="1:8" ht="28.5" customHeight="1">
      <c r="A593" s="26" t="s">
        <v>66</v>
      </c>
      <c r="B593" s="42" t="s">
        <v>1361</v>
      </c>
      <c r="C593" s="40" t="s">
        <v>1371</v>
      </c>
      <c r="D593" s="55" t="s">
        <v>1370</v>
      </c>
      <c r="E593" s="41">
        <v>90</v>
      </c>
      <c r="F593" s="28" t="s">
        <v>1159</v>
      </c>
      <c r="H593" s="25" t="str">
        <f>Viewpoints_Statements[[#This Row],[ViewpointName]]&amp;Viewpoints_Statements[[#This Row],[PrimaryResource]]&amp;Viewpoints_Statements[[#This Row],[SecondaryResource]]</f>
        <v>SplunkSegmentationLispy expression</v>
      </c>
    </row>
    <row r="594" spans="1:8" ht="28.5" customHeight="1">
      <c r="A594" s="26" t="s">
        <v>66</v>
      </c>
      <c r="B594" s="55" t="s">
        <v>1370</v>
      </c>
      <c r="C594" s="40" t="s">
        <v>1373</v>
      </c>
      <c r="D594" s="42" t="s">
        <v>1328</v>
      </c>
      <c r="E594" s="41">
        <v>90</v>
      </c>
      <c r="F594" s="28" t="s">
        <v>190</v>
      </c>
      <c r="H594" s="25" t="str">
        <f>Viewpoints_Statements[[#This Row],[ViewpointName]]&amp;Viewpoints_Statements[[#This Row],[PrimaryResource]]&amp;Viewpoints_Statements[[#This Row],[SecondaryResource]]</f>
        <v>SplunkLispy expressionBloom filter</v>
      </c>
    </row>
    <row r="595" spans="1:8" ht="28.5" customHeight="1">
      <c r="A595" s="26" t="s">
        <v>147</v>
      </c>
      <c r="B595" s="130" t="s">
        <v>227</v>
      </c>
      <c r="C595" s="40" t="s">
        <v>1405</v>
      </c>
      <c r="D595" s="55"/>
      <c r="E595" s="41">
        <v>90</v>
      </c>
      <c r="F595" s="28" t="s">
        <v>528</v>
      </c>
      <c r="H595" s="25" t="str">
        <f>Viewpoints_Statements[[#This Row],[ViewpointName]]&amp;Viewpoints_Statements[[#This Row],[PrimaryResource]]&amp;Viewpoints_Statements[[#This Row],[SecondaryResource]]</f>
        <v>SPLJSON</v>
      </c>
    </row>
    <row r="596" spans="1:8" ht="28.5" customHeight="1">
      <c r="A596" s="26" t="s">
        <v>147</v>
      </c>
      <c r="B596" s="26" t="s">
        <v>1407</v>
      </c>
      <c r="C596" s="40" t="s">
        <v>1410</v>
      </c>
      <c r="D596" s="55" t="s">
        <v>158</v>
      </c>
      <c r="E596" s="41">
        <v>90</v>
      </c>
      <c r="F596" s="28" t="s">
        <v>69</v>
      </c>
      <c r="H596" s="25" t="str">
        <f>Viewpoints_Statements[[#This Row],[ViewpointName]]&amp;Viewpoints_Statements[[#This Row],[PrimaryResource]]&amp;Viewpoints_Statements[[#This Row],[SecondaryResource]]</f>
        <v>SPLspathField</v>
      </c>
    </row>
    <row r="597" spans="1:8" ht="28.5" customHeight="1">
      <c r="A597" s="26" t="s">
        <v>66</v>
      </c>
      <c r="B597" s="129" t="s">
        <v>72</v>
      </c>
      <c r="C597" s="40" t="s">
        <v>1430</v>
      </c>
      <c r="D597" s="55" t="s">
        <v>402</v>
      </c>
      <c r="E597" s="41">
        <v>90</v>
      </c>
      <c r="F597" s="28" t="s">
        <v>609</v>
      </c>
      <c r="H597" s="25" t="str">
        <f>Viewpoints_Statements[[#This Row],[ViewpointName]]&amp;Viewpoints_Statements[[#This Row],[PrimaryResource]]&amp;Viewpoints_Statements[[#This Row],[SecondaryResource]]</f>
        <v>SplunkSummary indexBucket</v>
      </c>
    </row>
    <row r="598" spans="1:8" ht="28.5" customHeight="1">
      <c r="A598" s="26" t="s">
        <v>66</v>
      </c>
      <c r="B598" s="129" t="s">
        <v>338</v>
      </c>
      <c r="C598" s="40" t="s">
        <v>1452</v>
      </c>
      <c r="D598" s="55" t="s">
        <v>90</v>
      </c>
      <c r="E598" s="41">
        <v>90</v>
      </c>
      <c r="F598" s="28" t="s">
        <v>1079</v>
      </c>
      <c r="H598" s="25" t="str">
        <f>Viewpoints_Statements[[#This Row],[ViewpointName]]&amp;Viewpoints_Statements[[#This Row],[PrimaryResource]]&amp;Viewpoints_Statements[[#This Row],[SecondaryResource]]</f>
        <v>SplunkExtracted fieldIndexer</v>
      </c>
    </row>
    <row r="599" spans="1:8" ht="28.5" customHeight="1">
      <c r="A599" s="26" t="s">
        <v>147</v>
      </c>
      <c r="B599" s="129" t="s">
        <v>485</v>
      </c>
      <c r="C599" s="40" t="s">
        <v>487</v>
      </c>
      <c r="D599" s="42" t="s">
        <v>488</v>
      </c>
      <c r="E599" s="41">
        <v>91</v>
      </c>
      <c r="F599" s="28" t="s">
        <v>69</v>
      </c>
      <c r="H599" s="25" t="str">
        <f>Viewpoints_Statements[[#This Row],[ViewpointName]]&amp;Viewpoints_Statements[[#This Row],[PrimaryResource]]&amp;Viewpoints_Statements[[#This Row],[SecondaryResource]]</f>
        <v>SPLmatchsearchmatch</v>
      </c>
    </row>
    <row r="600" spans="1:8" ht="28.5" customHeight="1">
      <c r="A600" s="26" t="s">
        <v>174</v>
      </c>
      <c r="B600" s="129" t="s">
        <v>485</v>
      </c>
      <c r="C600" s="40" t="s">
        <v>487</v>
      </c>
      <c r="D600" s="42" t="s">
        <v>488</v>
      </c>
      <c r="E600" s="41">
        <v>91</v>
      </c>
      <c r="F600" s="28" t="s">
        <v>69</v>
      </c>
      <c r="H600" s="25" t="str">
        <f>Viewpoints_Statements[[#This Row],[ViewpointName]]&amp;Viewpoints_Statements[[#This Row],[PrimaryResource]]&amp;Viewpoints_Statements[[#This Row],[SecondaryResource]]</f>
        <v>SPL historymatchsearchmatch</v>
      </c>
    </row>
    <row r="601" spans="1:8" ht="28.5" customHeight="1">
      <c r="A601" s="26" t="s">
        <v>66</v>
      </c>
      <c r="B601" s="26" t="s">
        <v>105</v>
      </c>
      <c r="C601" s="40" t="s">
        <v>550</v>
      </c>
      <c r="D601" s="42" t="s">
        <v>448</v>
      </c>
      <c r="E601" s="41">
        <v>91</v>
      </c>
      <c r="F601" s="28" t="s">
        <v>12</v>
      </c>
      <c r="H601" s="25" t="str">
        <f>Viewpoints_Statements[[#This Row],[ViewpointName]]&amp;Viewpoints_Statements[[#This Row],[PrimaryResource]]&amp;Viewpoints_Statements[[#This Row],[SecondaryResource]]</f>
        <v>SplunkSearchSearch job</v>
      </c>
    </row>
    <row r="602" spans="1:8" ht="28.5" customHeight="1">
      <c r="A602" s="26" t="s">
        <v>66</v>
      </c>
      <c r="B602" s="26" t="s">
        <v>338</v>
      </c>
      <c r="C602" s="40" t="s">
        <v>1451</v>
      </c>
      <c r="D602" s="55" t="s">
        <v>184</v>
      </c>
      <c r="E602" s="41">
        <v>91</v>
      </c>
      <c r="F602" s="28" t="s">
        <v>1079</v>
      </c>
      <c r="H602" s="25" t="str">
        <f>Viewpoints_Statements[[#This Row],[ViewpointName]]&amp;Viewpoints_Statements[[#This Row],[PrimaryResource]]&amp;Viewpoints_Statements[[#This Row],[SecondaryResource]]</f>
        <v>SplunkExtracted fieldSearch head</v>
      </c>
    </row>
    <row r="603" spans="1:8" ht="28.5" customHeight="1">
      <c r="A603" s="26" t="s">
        <v>66</v>
      </c>
      <c r="B603" s="26" t="s">
        <v>100</v>
      </c>
      <c r="C603" s="40" t="s">
        <v>427</v>
      </c>
      <c r="D603" s="42" t="s">
        <v>428</v>
      </c>
      <c r="E603" s="41">
        <v>91</v>
      </c>
      <c r="F603" s="28" t="s">
        <v>172</v>
      </c>
      <c r="H603" s="25" t="str">
        <f>Viewpoints_Statements[[#This Row],[ViewpointName]]&amp;Viewpoints_Statements[[#This Row],[PrimaryResource]]&amp;Viewpoints_Statements[[#This Row],[SecondaryResource]]</f>
        <v>SplunkKnowledge objectNormalization object</v>
      </c>
    </row>
    <row r="604" spans="1:8" ht="28.5" customHeight="1">
      <c r="A604" s="26" t="s">
        <v>66</v>
      </c>
      <c r="B604" s="129" t="s">
        <v>91</v>
      </c>
      <c r="C604" s="40" t="s">
        <v>101</v>
      </c>
      <c r="D604" s="42" t="s">
        <v>100</v>
      </c>
      <c r="E604" s="41">
        <v>91</v>
      </c>
      <c r="F604" s="28" t="s">
        <v>80</v>
      </c>
      <c r="H604" s="25" t="str">
        <f>Viewpoints_Statements[[#This Row],[ViewpointName]]&amp;Viewpoints_Statements[[#This Row],[PrimaryResource]]&amp;Viewpoints_Statements[[#This Row],[SecondaryResource]]</f>
        <v>SplunkAdmin userKnowledge object</v>
      </c>
    </row>
    <row r="605" spans="1:8" ht="28.5" customHeight="1">
      <c r="A605" s="26" t="s">
        <v>66</v>
      </c>
      <c r="B605" s="26" t="s">
        <v>100</v>
      </c>
      <c r="C605" s="40" t="s">
        <v>424</v>
      </c>
      <c r="D605" s="42" t="s">
        <v>413</v>
      </c>
      <c r="E605" s="41">
        <v>91</v>
      </c>
      <c r="F605" s="28" t="s">
        <v>172</v>
      </c>
      <c r="H605" s="25" t="str">
        <f>Viewpoints_Statements[[#This Row],[ViewpointName]]&amp;Viewpoints_Statements[[#This Row],[PrimaryResource]]&amp;Viewpoints_Statements[[#This Row],[SecondaryResource]]</f>
        <v>SplunkKnowledge objectInterpretation object</v>
      </c>
    </row>
    <row r="606" spans="1:8" ht="28.5" customHeight="1">
      <c r="A606" s="26" t="s">
        <v>147</v>
      </c>
      <c r="B606" s="129" t="s">
        <v>235</v>
      </c>
      <c r="C606" s="40" t="s">
        <v>969</v>
      </c>
      <c r="D606" s="55" t="s">
        <v>354</v>
      </c>
      <c r="E606" s="41">
        <v>91</v>
      </c>
      <c r="F606" s="28" t="s">
        <v>162</v>
      </c>
      <c r="H606" s="25" t="str">
        <f>Viewpoints_Statements[[#This Row],[ViewpointName]]&amp;Viewpoints_Statements[[#This Row],[PrimaryResource]]&amp;Viewpoints_Statements[[#This Row],[SecondaryResource]]</f>
        <v>SPLTransactionFiltering</v>
      </c>
    </row>
    <row r="607" spans="1:8" ht="28.5" customHeight="1">
      <c r="A607" s="26" t="s">
        <v>66</v>
      </c>
      <c r="B607" s="26" t="s">
        <v>238</v>
      </c>
      <c r="C607" s="40" t="s">
        <v>1157</v>
      </c>
      <c r="D607" s="55" t="s">
        <v>242</v>
      </c>
      <c r="E607" s="41">
        <v>91</v>
      </c>
      <c r="F607" s="28" t="s">
        <v>1142</v>
      </c>
      <c r="H607" s="25" t="str">
        <f>Viewpoints_Statements[[#This Row],[ViewpointName]]&amp;Viewpoints_Statements[[#This Row],[PrimaryResource]]&amp;Viewpoints_Statements[[#This Row],[SecondaryResource]]</f>
        <v>SplunkData model accelerationDataset</v>
      </c>
    </row>
    <row r="608" spans="1:8" ht="28.5" customHeight="1">
      <c r="A608" s="26" t="s">
        <v>66</v>
      </c>
      <c r="B608" s="26" t="s">
        <v>184</v>
      </c>
      <c r="C608" s="40" t="s">
        <v>612</v>
      </c>
      <c r="D608" s="42" t="s">
        <v>157</v>
      </c>
      <c r="E608" s="41">
        <v>91</v>
      </c>
      <c r="F608" s="28" t="s">
        <v>386</v>
      </c>
      <c r="H608" s="25" t="str">
        <f>Viewpoints_Statements[[#This Row],[ViewpointName]]&amp;Viewpoints_Statements[[#This Row],[PrimaryResource]]&amp;Viewpoints_Statements[[#This Row],[SecondaryResource]]</f>
        <v>SplunkSearch headCommand</v>
      </c>
    </row>
    <row r="609" spans="1:8" ht="28.5" customHeight="1">
      <c r="A609" s="26" t="s">
        <v>66</v>
      </c>
      <c r="B609" s="129" t="s">
        <v>127</v>
      </c>
      <c r="C609" s="40" t="s">
        <v>136</v>
      </c>
      <c r="D609" s="42" t="s">
        <v>129</v>
      </c>
      <c r="E609" s="41">
        <v>91</v>
      </c>
      <c r="F609" s="28" t="s">
        <v>130</v>
      </c>
      <c r="H609" s="25" t="str">
        <f>Viewpoints_Statements[[#This Row],[ViewpointName]]&amp;Viewpoints_Statements[[#This Row],[PrimaryResource]]&amp;Viewpoints_Statements[[#This Row],[SecondaryResource]]</f>
        <v>SplunkBusiness processBusiness process operation</v>
      </c>
    </row>
    <row r="610" spans="1:8" ht="28.5" customHeight="1">
      <c r="A610" s="26" t="s">
        <v>66</v>
      </c>
      <c r="B610" s="26" t="s">
        <v>150</v>
      </c>
      <c r="C610" s="40" t="s">
        <v>773</v>
      </c>
      <c r="D610" s="42" t="s">
        <v>152</v>
      </c>
      <c r="E610" s="41">
        <v>91</v>
      </c>
      <c r="F610" s="28" t="s">
        <v>155</v>
      </c>
      <c r="H610" s="25" t="str">
        <f>Viewpoints_Statements[[#This Row],[ViewpointName]]&amp;Viewpoints_Statements[[#This Row],[PrimaryResource]]&amp;Viewpoints_Statements[[#This Row],[SecondaryResource]]</f>
        <v>SplunkTransforming commandAggregation</v>
      </c>
    </row>
    <row r="611" spans="1:8" ht="28.5" customHeight="1">
      <c r="A611" s="26" t="s">
        <v>66</v>
      </c>
      <c r="B611" s="129" t="s">
        <v>105</v>
      </c>
      <c r="C611" s="40" t="s">
        <v>555</v>
      </c>
      <c r="D611" s="129" t="s">
        <v>211</v>
      </c>
      <c r="E611" s="41">
        <v>92</v>
      </c>
      <c r="F611" s="28" t="s">
        <v>172</v>
      </c>
      <c r="H611" s="25" t="str">
        <f>Viewpoints_Statements[[#This Row],[ViewpointName]]&amp;Viewpoints_Statements[[#This Row],[PrimaryResource]]&amp;Viewpoints_Statements[[#This Row],[SecondaryResource]]</f>
        <v>SplunkSearchType</v>
      </c>
    </row>
    <row r="612" spans="1:8" ht="28.5" customHeight="1">
      <c r="A612" s="26" t="s">
        <v>66</v>
      </c>
      <c r="B612" s="26" t="s">
        <v>205</v>
      </c>
      <c r="C612" s="40" t="s">
        <v>220</v>
      </c>
      <c r="D612" s="42" t="s">
        <v>217</v>
      </c>
      <c r="E612" s="41">
        <v>92</v>
      </c>
      <c r="F612" s="28" t="s">
        <v>12</v>
      </c>
      <c r="H612" s="25" t="str">
        <f>Viewpoints_Statements[[#This Row],[ViewpointName]]&amp;Viewpoints_Statements[[#This Row],[PrimaryResource]]&amp;Viewpoints_Statements[[#This Row],[SecondaryResource]]</f>
        <v>SplunkDashboardPanel</v>
      </c>
    </row>
    <row r="613" spans="1:8" ht="28.5" customHeight="1">
      <c r="A613" s="26" t="s">
        <v>66</v>
      </c>
      <c r="B613" s="26" t="s">
        <v>158</v>
      </c>
      <c r="C613" s="40" t="s">
        <v>935</v>
      </c>
      <c r="D613" s="55" t="s">
        <v>933</v>
      </c>
      <c r="E613" s="41">
        <v>92</v>
      </c>
      <c r="F613" s="28" t="s">
        <v>163</v>
      </c>
      <c r="H613" s="25" t="str">
        <f>Viewpoints_Statements[[#This Row],[ViewpointName]]&amp;Viewpoints_Statements[[#This Row],[PrimaryResource]]&amp;Viewpoints_Statements[[#This Row],[SecondaryResource]]</f>
        <v>SplunkFieldMultivalue field</v>
      </c>
    </row>
    <row r="614" spans="1:8" ht="28.5" customHeight="1">
      <c r="A614" s="26" t="s">
        <v>66</v>
      </c>
      <c r="B614" s="45" t="s">
        <v>197</v>
      </c>
      <c r="C614" s="40" t="s">
        <v>325</v>
      </c>
      <c r="D614" s="42" t="s">
        <v>326</v>
      </c>
      <c r="E614" s="41">
        <v>92</v>
      </c>
      <c r="F614" s="28" t="s">
        <v>12</v>
      </c>
      <c r="H614" s="25" t="str">
        <f>Viewpoints_Statements[[#This Row],[ViewpointName]]&amp;Viewpoints_Statements[[#This Row],[PrimaryResource]]&amp;Viewpoints_Statements[[#This Row],[SecondaryResource]]</f>
        <v>SplunkEvents formatInteresting fields</v>
      </c>
    </row>
    <row r="615" spans="1:8" ht="28.5" customHeight="1">
      <c r="A615" s="26" t="s">
        <v>66</v>
      </c>
      <c r="B615" s="26" t="s">
        <v>310</v>
      </c>
      <c r="C615" s="131" t="s">
        <v>472</v>
      </c>
      <c r="D615" s="42" t="s">
        <v>158</v>
      </c>
      <c r="E615" s="41">
        <v>92</v>
      </c>
      <c r="F615" s="28" t="s">
        <v>155</v>
      </c>
      <c r="H615" s="25" t="str">
        <f>Viewpoints_Statements[[#This Row],[ViewpointName]]&amp;Viewpoints_Statements[[#This Row],[PrimaryResource]]&amp;Viewpoints_Statements[[#This Row],[SecondaryResource]]</f>
        <v>SplunkLookupField</v>
      </c>
    </row>
    <row r="616" spans="1:8" ht="28.5" customHeight="1">
      <c r="A616" s="44" t="s">
        <v>147</v>
      </c>
      <c r="B616" s="44" t="s">
        <v>796</v>
      </c>
      <c r="C616" s="51" t="s">
        <v>798</v>
      </c>
      <c r="D616" s="42" t="s">
        <v>230</v>
      </c>
      <c r="E616" s="41">
        <v>92</v>
      </c>
      <c r="F616" s="45" t="s">
        <v>80</v>
      </c>
      <c r="H616" s="25" t="str">
        <f>Viewpoints_Statements[[#This Row],[ViewpointName]]&amp;Viewpoints_Statements[[#This Row],[PrimaryResource]]&amp;Viewpoints_Statements[[#This Row],[SecondaryResource]]</f>
        <v>SPLtstatsData model</v>
      </c>
    </row>
    <row r="617" spans="1:8" ht="28.5" customHeight="1">
      <c r="A617" s="26" t="s">
        <v>66</v>
      </c>
      <c r="B617" s="26" t="s">
        <v>483</v>
      </c>
      <c r="C617" s="40" t="s">
        <v>1045</v>
      </c>
      <c r="D617" s="55" t="s">
        <v>157</v>
      </c>
      <c r="E617" s="41">
        <v>92</v>
      </c>
      <c r="F617" s="28" t="s">
        <v>80</v>
      </c>
      <c r="H617" s="25" t="str">
        <f>Viewpoints_Statements[[#This Row],[ViewpointName]]&amp;Viewpoints_Statements[[#This Row],[PrimaryResource]]&amp;Viewpoints_Statements[[#This Row],[SecondaryResource]]</f>
        <v>SplunkMacrosCommand</v>
      </c>
    </row>
    <row r="618" spans="1:8" ht="28.5" customHeight="1">
      <c r="A618" s="26" t="s">
        <v>66</v>
      </c>
      <c r="B618" s="129" t="s">
        <v>242</v>
      </c>
      <c r="C618" s="40" t="s">
        <v>278</v>
      </c>
      <c r="D618" s="42" t="s">
        <v>279</v>
      </c>
      <c r="E618" s="41">
        <v>92</v>
      </c>
      <c r="F618" s="28" t="s">
        <v>172</v>
      </c>
      <c r="H618" s="25" t="str">
        <f>Viewpoints_Statements[[#This Row],[ViewpointName]]&amp;Viewpoints_Statements[[#This Row],[PrimaryResource]]&amp;Viewpoints_Statements[[#This Row],[SecondaryResource]]</f>
        <v>SplunkDatasetChild dataset</v>
      </c>
    </row>
    <row r="619" spans="1:8" ht="28.5" customHeight="1">
      <c r="A619" s="26" t="s">
        <v>66</v>
      </c>
      <c r="B619" s="26" t="s">
        <v>72</v>
      </c>
      <c r="C619" s="40" t="s">
        <v>728</v>
      </c>
      <c r="D619" s="42" t="s">
        <v>729</v>
      </c>
      <c r="E619" s="41">
        <v>92</v>
      </c>
      <c r="F619" s="28" t="s">
        <v>69</v>
      </c>
      <c r="H619" s="25" t="str">
        <f>Viewpoints_Statements[[#This Row],[ViewpointName]]&amp;Viewpoints_Statements[[#This Row],[PrimaryResource]]&amp;Viewpoints_Statements[[#This Row],[SecondaryResource]]</f>
        <v>SplunkSummary indexCache</v>
      </c>
    </row>
    <row r="620" spans="1:8" ht="28.5" customHeight="1">
      <c r="A620" s="26" t="s">
        <v>66</v>
      </c>
      <c r="B620" s="129" t="s">
        <v>66</v>
      </c>
      <c r="C620" s="40" t="s">
        <v>675</v>
      </c>
      <c r="D620" s="42" t="s">
        <v>676</v>
      </c>
      <c r="E620" s="41">
        <v>92</v>
      </c>
      <c r="F620" s="28" t="s">
        <v>666</v>
      </c>
      <c r="H620" s="25" t="str">
        <f>Viewpoints_Statements[[#This Row],[ViewpointName]]&amp;Viewpoints_Statements[[#This Row],[PrimaryResource]]&amp;Viewpoints_Statements[[#This Row],[SecondaryResource]]</f>
        <v>SplunkSplunkBusiness data</v>
      </c>
    </row>
    <row r="621" spans="1:8" ht="28.5" customHeight="1">
      <c r="A621" s="26" t="s">
        <v>66</v>
      </c>
      <c r="B621" s="129" t="s">
        <v>238</v>
      </c>
      <c r="C621" s="40" t="s">
        <v>1158</v>
      </c>
      <c r="D621" s="42" t="s">
        <v>244</v>
      </c>
      <c r="E621" s="41">
        <v>92</v>
      </c>
      <c r="F621" s="45" t="s">
        <v>245</v>
      </c>
      <c r="H621" s="25" t="str">
        <f>Viewpoints_Statements[[#This Row],[ViewpointName]]&amp;Viewpoints_Statements[[#This Row],[PrimaryResource]]&amp;Viewpoints_Statements[[#This Row],[SecondaryResource]]</f>
        <v>SplunkData model accelerationAd hoc summary index</v>
      </c>
    </row>
    <row r="622" spans="1:8" ht="28.5" customHeight="1">
      <c r="A622" s="26" t="s">
        <v>66</v>
      </c>
      <c r="B622" s="26" t="s">
        <v>100</v>
      </c>
      <c r="C622" s="40" t="s">
        <v>441</v>
      </c>
      <c r="D622" s="42" t="s">
        <v>59</v>
      </c>
      <c r="E622" s="41">
        <v>93</v>
      </c>
      <c r="F622" s="28" t="s">
        <v>86</v>
      </c>
      <c r="H622" s="25" t="str">
        <f>Viewpoints_Statements[[#This Row],[ViewpointName]]&amp;Viewpoints_Statements[[#This Row],[PrimaryResource]]&amp;Viewpoints_Statements[[#This Row],[SecondaryResource]]</f>
        <v>SplunkKnowledge objectUser</v>
      </c>
    </row>
    <row r="623" spans="1:8" ht="28.5" customHeight="1">
      <c r="A623" s="26" t="s">
        <v>66</v>
      </c>
      <c r="B623" s="26" t="s">
        <v>103</v>
      </c>
      <c r="C623" s="40" t="s">
        <v>1297</v>
      </c>
      <c r="D623" s="42" t="s">
        <v>1294</v>
      </c>
      <c r="E623" s="41">
        <v>93</v>
      </c>
      <c r="F623" s="28" t="s">
        <v>946</v>
      </c>
      <c r="H623" s="25" t="str">
        <f>Viewpoints_Statements[[#This Row],[ViewpointName]]&amp;Viewpoints_Statements[[#This Row],[PrimaryResource]]&amp;Viewpoints_Statements[[#This Row],[SecondaryResource]]</f>
        <v>SplunkAlertTrigger Once or Foreach</v>
      </c>
    </row>
    <row r="624" spans="1:8" ht="28.5" customHeight="1">
      <c r="A624" s="26" t="s">
        <v>66</v>
      </c>
      <c r="B624" s="129" t="s">
        <v>179</v>
      </c>
      <c r="C624" s="40" t="s">
        <v>714</v>
      </c>
      <c r="D624" s="42" t="s">
        <v>715</v>
      </c>
      <c r="E624" s="41">
        <v>93</v>
      </c>
      <c r="F624" s="28" t="s">
        <v>172</v>
      </c>
      <c r="H624" s="25" t="str">
        <f>Viewpoints_Statements[[#This Row],[ViewpointName]]&amp;Viewpoints_Statements[[#This Row],[PrimaryResource]]&amp;Viewpoints_Statements[[#This Row],[SecondaryResource]]</f>
        <v>SplunkStreaming commandStreaming command distributed</v>
      </c>
    </row>
    <row r="625" spans="1:8" ht="28.5" customHeight="1">
      <c r="A625" s="26" t="s">
        <v>66</v>
      </c>
      <c r="B625" s="26" t="s">
        <v>204</v>
      </c>
      <c r="C625" s="131" t="s">
        <v>680</v>
      </c>
      <c r="D625" s="42" t="s">
        <v>681</v>
      </c>
      <c r="E625" s="41">
        <v>93</v>
      </c>
      <c r="F625" s="28" t="s">
        <v>130</v>
      </c>
      <c r="H625" s="25" t="str">
        <f>Viewpoints_Statements[[#This Row],[ViewpointName]]&amp;Viewpoints_Statements[[#This Row],[PrimaryResource]]&amp;Viewpoints_Statements[[#This Row],[SecondaryResource]]</f>
        <v>SplunkSplunk eventSourcetype</v>
      </c>
    </row>
    <row r="626" spans="1:8" ht="28.5" customHeight="1">
      <c r="A626" s="26" t="s">
        <v>66</v>
      </c>
      <c r="B626" s="129" t="s">
        <v>326</v>
      </c>
      <c r="C626" s="40" t="s">
        <v>410</v>
      </c>
      <c r="D626" s="42" t="s">
        <v>258</v>
      </c>
      <c r="E626" s="41">
        <v>93</v>
      </c>
      <c r="F626" s="28" t="s">
        <v>163</v>
      </c>
      <c r="H626" s="25" t="str">
        <f>Viewpoints_Statements[[#This Row],[ViewpointName]]&amp;Viewpoints_Statements[[#This Row],[PrimaryResource]]&amp;Viewpoints_Statements[[#This Row],[SecondaryResource]]</f>
        <v>SplunkInteresting fieldsSearch results</v>
      </c>
    </row>
    <row r="627" spans="1:8" ht="28.5" customHeight="1">
      <c r="A627" s="26" t="s">
        <v>66</v>
      </c>
      <c r="B627" s="42" t="s">
        <v>207</v>
      </c>
      <c r="C627" s="40" t="s">
        <v>533</v>
      </c>
      <c r="D627" s="42" t="s">
        <v>448</v>
      </c>
      <c r="E627" s="41">
        <v>93</v>
      </c>
      <c r="F627" s="28" t="s">
        <v>12</v>
      </c>
      <c r="H627" s="25" t="str">
        <f>Viewpoints_Statements[[#This Row],[ViewpointName]]&amp;Viewpoints_Statements[[#This Row],[PrimaryResource]]&amp;Viewpoints_Statements[[#This Row],[SecondaryResource]]</f>
        <v>SplunkReportSearch job</v>
      </c>
    </row>
    <row r="628" spans="1:8" ht="28.5" customHeight="1">
      <c r="A628" s="26" t="s">
        <v>66</v>
      </c>
      <c r="B628" s="26" t="s">
        <v>205</v>
      </c>
      <c r="C628" s="40" t="s">
        <v>208</v>
      </c>
      <c r="D628" s="42" t="s">
        <v>209</v>
      </c>
      <c r="E628" s="41">
        <v>93</v>
      </c>
      <c r="F628" s="28" t="s">
        <v>163</v>
      </c>
      <c r="H628" s="25" t="str">
        <f>Viewpoints_Statements[[#This Row],[ViewpointName]]&amp;Viewpoints_Statements[[#This Row],[PrimaryResource]]&amp;Viewpoints_Statements[[#This Row],[SecondaryResource]]</f>
        <v>SplunkDashboardPerformance</v>
      </c>
    </row>
    <row r="629" spans="1:8" ht="28.5" customHeight="1">
      <c r="A629" s="26" t="s">
        <v>66</v>
      </c>
      <c r="B629" s="26" t="s">
        <v>119</v>
      </c>
      <c r="C629" s="40" t="s">
        <v>120</v>
      </c>
      <c r="D629" s="42" t="s">
        <v>121</v>
      </c>
      <c r="E629" s="41">
        <v>93</v>
      </c>
      <c r="F629" s="28" t="s">
        <v>80</v>
      </c>
      <c r="H629" s="25" t="str">
        <f>Viewpoints_Statements[[#This Row],[ViewpointName]]&amp;Viewpoints_Statements[[#This Row],[PrimaryResource]]&amp;Viewpoints_Statements[[#This Row],[SecondaryResource]]</f>
        <v>SplunkApplication logMetric</v>
      </c>
    </row>
    <row r="630" spans="1:8" ht="28.5" customHeight="1">
      <c r="A630" s="26" t="s">
        <v>66</v>
      </c>
      <c r="B630" s="129" t="s">
        <v>448</v>
      </c>
      <c r="C630" s="40" t="s">
        <v>617</v>
      </c>
      <c r="D630" s="42" t="s">
        <v>100</v>
      </c>
      <c r="E630" s="41">
        <v>93</v>
      </c>
      <c r="F630" s="28" t="s">
        <v>80</v>
      </c>
      <c r="H630" s="25" t="str">
        <f>Viewpoints_Statements[[#This Row],[ViewpointName]]&amp;Viewpoints_Statements[[#This Row],[PrimaryResource]]&amp;Viewpoints_Statements[[#This Row],[SecondaryResource]]</f>
        <v>SplunkSearch jobKnowledge object</v>
      </c>
    </row>
    <row r="631" spans="1:8" ht="28.5" customHeight="1">
      <c r="A631" s="26" t="s">
        <v>66</v>
      </c>
      <c r="B631" s="45" t="s">
        <v>150</v>
      </c>
      <c r="C631" s="131" t="s">
        <v>794</v>
      </c>
      <c r="D631" s="42" t="s">
        <v>90</v>
      </c>
      <c r="E631" s="44">
        <v>93</v>
      </c>
      <c r="F631" s="48" t="s">
        <v>591</v>
      </c>
      <c r="H631" s="25" t="str">
        <f>Viewpoints_Statements[[#This Row],[ViewpointName]]&amp;Viewpoints_Statements[[#This Row],[PrimaryResource]]&amp;Viewpoints_Statements[[#This Row],[SecondaryResource]]</f>
        <v>SplunkTransforming commandIndexer</v>
      </c>
    </row>
    <row r="632" spans="1:8" ht="28.5" customHeight="1">
      <c r="A632" s="26" t="s">
        <v>66</v>
      </c>
      <c r="B632" s="129" t="s">
        <v>338</v>
      </c>
      <c r="C632" s="40" t="s">
        <v>1393</v>
      </c>
      <c r="D632" s="55" t="s">
        <v>158</v>
      </c>
      <c r="E632" s="41">
        <v>93</v>
      </c>
      <c r="F632" s="48" t="s">
        <v>69</v>
      </c>
      <c r="H632" s="25" t="str">
        <f>Viewpoints_Statements[[#This Row],[ViewpointName]]&amp;Viewpoints_Statements[[#This Row],[PrimaryResource]]&amp;Viewpoints_Statements[[#This Row],[SecondaryResource]]</f>
        <v>SplunkExtracted fieldField</v>
      </c>
    </row>
    <row r="633" spans="1:8" ht="28.5" customHeight="1">
      <c r="A633" s="44" t="s">
        <v>147</v>
      </c>
      <c r="B633" s="44" t="s">
        <v>796</v>
      </c>
      <c r="C633" s="51" t="s">
        <v>803</v>
      </c>
      <c r="D633" s="42" t="s">
        <v>158</v>
      </c>
      <c r="E633" s="41">
        <v>93</v>
      </c>
      <c r="F633" s="45" t="s">
        <v>118</v>
      </c>
      <c r="H633" s="25" t="str">
        <f>Viewpoints_Statements[[#This Row],[ViewpointName]]&amp;Viewpoints_Statements[[#This Row],[PrimaryResource]]&amp;Viewpoints_Statements[[#This Row],[SecondaryResource]]</f>
        <v>SPLtstatsField</v>
      </c>
    </row>
    <row r="634" spans="1:8" ht="28.5" customHeight="1">
      <c r="A634" s="26" t="s">
        <v>66</v>
      </c>
      <c r="B634" s="129" t="s">
        <v>821</v>
      </c>
      <c r="C634" s="40" t="s">
        <v>1078</v>
      </c>
      <c r="D634" s="42" t="s">
        <v>158</v>
      </c>
      <c r="E634" s="41">
        <v>93</v>
      </c>
      <c r="F634" s="45" t="s">
        <v>12</v>
      </c>
      <c r="H634" s="25" t="str">
        <f>Viewpoints_Statements[[#This Row],[ViewpointName]]&amp;Viewpoints_Statements[[#This Row],[PrimaryResource]]&amp;Viewpoints_Statements[[#This Row],[SecondaryResource]]</f>
        <v>SplunkVerbose search modeField</v>
      </c>
    </row>
    <row r="635" spans="1:8" ht="28.5" customHeight="1">
      <c r="A635" s="26" t="s">
        <v>66</v>
      </c>
      <c r="B635" s="129" t="s">
        <v>156</v>
      </c>
      <c r="C635" s="40" t="s">
        <v>1187</v>
      </c>
      <c r="D635" s="129" t="s">
        <v>160</v>
      </c>
      <c r="E635" s="41">
        <v>93</v>
      </c>
      <c r="F635" s="48" t="s">
        <v>69</v>
      </c>
      <c r="H635" s="25" t="str">
        <f>Viewpoints_Statements[[#This Row],[ViewpointName]]&amp;Viewpoints_Statements[[#This Row],[PrimaryResource]]&amp;Viewpoints_Statements[[#This Row],[SecondaryResource]]</f>
        <v>SplunkCalculated fieldeval expression</v>
      </c>
    </row>
    <row r="636" spans="1:8" ht="28.5" customHeight="1">
      <c r="A636" s="26" t="s">
        <v>66</v>
      </c>
      <c r="B636" s="26" t="s">
        <v>100</v>
      </c>
      <c r="C636" s="40" t="s">
        <v>429</v>
      </c>
      <c r="D636" s="42" t="s">
        <v>308</v>
      </c>
      <c r="E636" s="41">
        <v>93</v>
      </c>
      <c r="F636" s="48" t="s">
        <v>172</v>
      </c>
      <c r="H636" s="25" t="str">
        <f>Viewpoints_Statements[[#This Row],[ViewpointName]]&amp;Viewpoints_Statements[[#This Row],[PrimaryResource]]&amp;Viewpoints_Statements[[#This Row],[SecondaryResource]]</f>
        <v>SplunkKnowledge objectEnrichment object</v>
      </c>
    </row>
    <row r="637" spans="1:8" ht="28.5" customHeight="1">
      <c r="A637" s="26" t="s">
        <v>147</v>
      </c>
      <c r="B637" s="26" t="s">
        <v>281</v>
      </c>
      <c r="C637" s="40" t="s">
        <v>282</v>
      </c>
      <c r="D637" s="42" t="s">
        <v>283</v>
      </c>
      <c r="E637" s="41">
        <v>93</v>
      </c>
      <c r="F637" s="28" t="s">
        <v>69</v>
      </c>
      <c r="H637" s="25" t="str">
        <f>Viewpoints_Statements[[#This Row],[ViewpointName]]&amp;Viewpoints_Statements[[#This Row],[PrimaryResource]]&amp;Viewpoints_Statements[[#This Row],[SecondaryResource]]</f>
        <v>SPLdedupDistinct</v>
      </c>
    </row>
    <row r="638" spans="1:8" ht="28.5" customHeight="1">
      <c r="A638" s="26" t="s">
        <v>66</v>
      </c>
      <c r="B638" s="26" t="s">
        <v>242</v>
      </c>
      <c r="C638" s="40" t="s">
        <v>1112</v>
      </c>
      <c r="D638" s="55" t="s">
        <v>1111</v>
      </c>
      <c r="E638" s="41">
        <v>93</v>
      </c>
      <c r="F638" s="45" t="s">
        <v>130</v>
      </c>
      <c r="H638" s="25" t="str">
        <f>Viewpoints_Statements[[#This Row],[ViewpointName]]&amp;Viewpoints_Statements[[#This Row],[PrimaryResource]]&amp;Viewpoints_Statements[[#This Row],[SecondaryResource]]</f>
        <v>SplunkDatasetConstraint</v>
      </c>
    </row>
    <row r="639" spans="1:8" ht="28.5" customHeight="1">
      <c r="A639" s="26" t="s">
        <v>66</v>
      </c>
      <c r="B639" s="26" t="s">
        <v>90</v>
      </c>
      <c r="C639" s="40" t="s">
        <v>1172</v>
      </c>
      <c r="D639" s="42" t="s">
        <v>157</v>
      </c>
      <c r="E639" s="41">
        <v>93</v>
      </c>
      <c r="F639" s="28" t="s">
        <v>386</v>
      </c>
      <c r="H639" s="25" t="str">
        <f>Viewpoints_Statements[[#This Row],[ViewpointName]]&amp;Viewpoints_Statements[[#This Row],[PrimaryResource]]&amp;Viewpoints_Statements[[#This Row],[SecondaryResource]]</f>
        <v>SplunkIndexerCommand</v>
      </c>
    </row>
    <row r="640" spans="1:8" ht="28.5" customHeight="1">
      <c r="A640" s="26" t="s">
        <v>66</v>
      </c>
      <c r="B640" s="129" t="s">
        <v>252</v>
      </c>
      <c r="C640" s="40" t="s">
        <v>638</v>
      </c>
      <c r="D640" s="42" t="s">
        <v>93</v>
      </c>
      <c r="E640" s="41">
        <v>93</v>
      </c>
      <c r="F640" s="28" t="s">
        <v>86</v>
      </c>
      <c r="H640" s="25" t="str">
        <f>Viewpoints_Statements[[#This Row],[ViewpointName]]&amp;Viewpoints_Statements[[#This Row],[PrimaryResource]]&amp;Viewpoints_Statements[[#This Row],[SecondaryResource]]</f>
        <v>SplunkShareApp</v>
      </c>
    </row>
    <row r="641" spans="1:8" ht="28.5" customHeight="1">
      <c r="A641" s="26" t="s">
        <v>66</v>
      </c>
      <c r="B641" s="129" t="s">
        <v>207</v>
      </c>
      <c r="C641" s="40" t="s">
        <v>1432</v>
      </c>
      <c r="D641" s="42" t="s">
        <v>541</v>
      </c>
      <c r="E641" s="41">
        <v>93</v>
      </c>
      <c r="F641" s="28" t="s">
        <v>172</v>
      </c>
      <c r="H641" s="25" t="str">
        <f>Viewpoints_Statements[[#This Row],[ViewpointName]]&amp;Viewpoints_Statements[[#This Row],[PrimaryResource]]&amp;Viewpoints_Statements[[#This Row],[SecondaryResource]]</f>
        <v>SplunkReportAccelerated report</v>
      </c>
    </row>
    <row r="642" spans="1:8" ht="28.5" customHeight="1">
      <c r="A642" s="26" t="s">
        <v>66</v>
      </c>
      <c r="B642" s="129" t="s">
        <v>84</v>
      </c>
      <c r="C642" s="40" t="s">
        <v>1368</v>
      </c>
      <c r="D642" s="55" t="s">
        <v>1328</v>
      </c>
      <c r="E642" s="41">
        <v>93</v>
      </c>
      <c r="F642" s="28" t="s">
        <v>190</v>
      </c>
      <c r="H642" s="25" t="str">
        <f>Viewpoints_Statements[[#This Row],[ViewpointName]]&amp;Viewpoints_Statements[[#This Row],[PrimaryResource]]&amp;Viewpoints_Statements[[#This Row],[SecondaryResource]]</f>
        <v>SplunkTokenBloom filter</v>
      </c>
    </row>
    <row r="643" spans="1:8" ht="28.5" customHeight="1">
      <c r="A643" s="26" t="s">
        <v>66</v>
      </c>
      <c r="B643" s="26" t="s">
        <v>70</v>
      </c>
      <c r="C643" s="40" t="s">
        <v>1449</v>
      </c>
      <c r="D643" s="55" t="s">
        <v>1448</v>
      </c>
      <c r="E643" s="41">
        <v>93</v>
      </c>
      <c r="F643" s="45" t="s">
        <v>75</v>
      </c>
      <c r="H643" s="25" t="str">
        <f>Viewpoints_Statements[[#This Row],[ViewpointName]]&amp;Viewpoints_Statements[[#This Row],[PrimaryResource]]&amp;Viewpoints_Statements[[#This Row],[SecondaryResource]]</f>
        <v>SplunkAccelerationSummary time range</v>
      </c>
    </row>
    <row r="644" spans="1:8" ht="28.5" customHeight="1">
      <c r="A644" s="26" t="s">
        <v>66</v>
      </c>
      <c r="B644" s="26" t="s">
        <v>584</v>
      </c>
      <c r="C644" s="40" t="s">
        <v>725</v>
      </c>
      <c r="D644" s="129" t="s">
        <v>150</v>
      </c>
      <c r="E644" s="41">
        <v>94</v>
      </c>
      <c r="F644" s="45" t="s">
        <v>973</v>
      </c>
      <c r="H644" s="25" t="str">
        <f>Viewpoints_Statements[[#This Row],[ViewpointName]]&amp;Viewpoints_Statements[[#This Row],[PrimaryResource]]&amp;Viewpoints_Statements[[#This Row],[SecondaryResource]]</f>
        <v>SplunkSubsearchTransforming command</v>
      </c>
    </row>
    <row r="645" spans="1:8" ht="28.5" customHeight="1">
      <c r="A645" s="26" t="s">
        <v>66</v>
      </c>
      <c r="B645" s="26" t="s">
        <v>310</v>
      </c>
      <c r="C645" s="40" t="s">
        <v>462</v>
      </c>
      <c r="D645" s="42" t="s">
        <v>258</v>
      </c>
      <c r="E645" s="41">
        <v>94</v>
      </c>
      <c r="F645" s="28" t="s">
        <v>12</v>
      </c>
      <c r="H645" s="25" t="str">
        <f>Viewpoints_Statements[[#This Row],[ViewpointName]]&amp;Viewpoints_Statements[[#This Row],[PrimaryResource]]&amp;Viewpoints_Statements[[#This Row],[SecondaryResource]]</f>
        <v>SplunkLookupSearch results</v>
      </c>
    </row>
    <row r="646" spans="1:8" ht="28.5" customHeight="1">
      <c r="A646" s="26" t="s">
        <v>66</v>
      </c>
      <c r="B646" s="26" t="s">
        <v>448</v>
      </c>
      <c r="C646" s="40" t="s">
        <v>623</v>
      </c>
      <c r="D646" s="42" t="s">
        <v>108</v>
      </c>
      <c r="E646" s="41">
        <v>94</v>
      </c>
      <c r="F646" s="28" t="s">
        <v>622</v>
      </c>
      <c r="H646" s="25" t="str">
        <f>Viewpoints_Statements[[#This Row],[ViewpointName]]&amp;Viewpoints_Statements[[#This Row],[PrimaryResource]]&amp;Viewpoints_Statements[[#This Row],[SecondaryResource]]</f>
        <v>SplunkSearch jobSchedule</v>
      </c>
    </row>
    <row r="647" spans="1:8" ht="28.5" customHeight="1">
      <c r="A647" s="26" t="s">
        <v>66</v>
      </c>
      <c r="B647" s="26" t="s">
        <v>302</v>
      </c>
      <c r="C647" s="40" t="s">
        <v>307</v>
      </c>
      <c r="D647" s="42" t="s">
        <v>207</v>
      </c>
      <c r="E647" s="41">
        <v>94</v>
      </c>
      <c r="F647" s="28" t="s">
        <v>12</v>
      </c>
      <c r="H647" s="25" t="str">
        <f>Viewpoints_Statements[[#This Row],[ViewpointName]]&amp;Viewpoints_Statements[[#This Row],[PrimaryResource]]&amp;Viewpoints_Statements[[#This Row],[SecondaryResource]]</f>
        <v>SplunkEmbedded reportReport</v>
      </c>
    </row>
    <row r="648" spans="1:8" ht="28.5" customHeight="1">
      <c r="A648" s="26" t="s">
        <v>66</v>
      </c>
      <c r="B648" s="26" t="s">
        <v>323</v>
      </c>
      <c r="C648" s="40" t="s">
        <v>1030</v>
      </c>
      <c r="D648" s="55" t="s">
        <v>1029</v>
      </c>
      <c r="E648" s="41">
        <v>94</v>
      </c>
      <c r="F648" s="28" t="s">
        <v>118</v>
      </c>
      <c r="H648" s="25" t="str">
        <f>Viewpoints_Statements[[#This Row],[ViewpointName]]&amp;Viewpoints_Statements[[#This Row],[PrimaryResource]]&amp;Viewpoints_Statements[[#This Row],[SecondaryResource]]</f>
        <v>SplunkEvent typePipes</v>
      </c>
    </row>
    <row r="649" spans="1:8" ht="28.5" customHeight="1">
      <c r="A649" s="26" t="s">
        <v>66</v>
      </c>
      <c r="B649" s="26" t="s">
        <v>207</v>
      </c>
      <c r="C649" s="40" t="s">
        <v>534</v>
      </c>
      <c r="D649" s="42" t="s">
        <v>82</v>
      </c>
      <c r="E649" s="41">
        <v>94</v>
      </c>
      <c r="F649" s="28" t="s">
        <v>86</v>
      </c>
      <c r="H649" s="25" t="str">
        <f>Viewpoints_Statements[[#This Row],[ViewpointName]]&amp;Viewpoints_Statements[[#This Row],[PrimaryResource]]&amp;Viewpoints_Statements[[#This Row],[SecondaryResource]]</f>
        <v>SplunkReportPermission</v>
      </c>
    </row>
    <row r="650" spans="1:8" ht="28.5" customHeight="1">
      <c r="A650" s="26" t="s">
        <v>66</v>
      </c>
      <c r="B650" s="129" t="s">
        <v>179</v>
      </c>
      <c r="C650" s="40" t="s">
        <v>711</v>
      </c>
      <c r="D650" s="48" t="s">
        <v>172</v>
      </c>
      <c r="E650" s="41">
        <v>94</v>
      </c>
      <c r="F650" s="28" t="s">
        <v>172</v>
      </c>
      <c r="H650" s="25" t="str">
        <f>Viewpoints_Statements[[#This Row],[ViewpointName]]&amp;Viewpoints_Statements[[#This Row],[PrimaryResource]]&amp;Viewpoints_Statements[[#This Row],[SecondaryResource]]</f>
        <v>SplunkStreaming commandKind</v>
      </c>
    </row>
    <row r="651" spans="1:8" ht="28.5" customHeight="1">
      <c r="A651" s="26" t="s">
        <v>66</v>
      </c>
      <c r="B651" s="129" t="s">
        <v>252</v>
      </c>
      <c r="C651" s="40" t="s">
        <v>639</v>
      </c>
      <c r="D651" s="42" t="s">
        <v>96</v>
      </c>
      <c r="E651" s="41">
        <v>94</v>
      </c>
      <c r="F651" s="28" t="s">
        <v>86</v>
      </c>
      <c r="H651" s="25" t="str">
        <f>Viewpoints_Statements[[#This Row],[ViewpointName]]&amp;Viewpoints_Statements[[#This Row],[PrimaryResource]]&amp;Viewpoints_Statements[[#This Row],[SecondaryResource]]</f>
        <v>SplunkShareGlobal</v>
      </c>
    </row>
    <row r="652" spans="1:8" ht="28.5" customHeight="1">
      <c r="A652" s="26" t="s">
        <v>66</v>
      </c>
      <c r="B652" s="129" t="s">
        <v>238</v>
      </c>
      <c r="C652" s="40" t="s">
        <v>253</v>
      </c>
      <c r="D652" s="42" t="s">
        <v>853</v>
      </c>
      <c r="E652" s="41">
        <v>94</v>
      </c>
      <c r="F652" s="28" t="s">
        <v>118</v>
      </c>
      <c r="H652" s="25" t="str">
        <f>Viewpoints_Statements[[#This Row],[ViewpointName]]&amp;Viewpoints_Statements[[#This Row],[PrimaryResource]]&amp;Viewpoints_Statements[[#This Row],[SecondaryResource]]</f>
        <v>SplunkData model accelerationEdition</v>
      </c>
    </row>
    <row r="653" spans="1:8" ht="28.5" customHeight="1">
      <c r="A653" s="26" t="s">
        <v>66</v>
      </c>
      <c r="B653" s="129" t="s">
        <v>230</v>
      </c>
      <c r="C653" s="40" t="s">
        <v>1136</v>
      </c>
      <c r="D653" s="55" t="s">
        <v>1135</v>
      </c>
      <c r="E653" s="41">
        <v>94</v>
      </c>
      <c r="F653" s="28" t="s">
        <v>80</v>
      </c>
      <c r="H653" s="25" t="str">
        <f>Viewpoints_Statements[[#This Row],[ViewpointName]]&amp;Viewpoints_Statements[[#This Row],[PrimaryResource]]&amp;Viewpoints_Statements[[#This Row],[SecondaryResource]]</f>
        <v>SplunkData modelDownload/Upload</v>
      </c>
    </row>
    <row r="654" spans="1:8" ht="28.5" customHeight="1">
      <c r="A654" s="26" t="s">
        <v>66</v>
      </c>
      <c r="B654" s="26" t="s">
        <v>230</v>
      </c>
      <c r="C654" s="131" t="s">
        <v>231</v>
      </c>
      <c r="D654" s="129" t="s">
        <v>189</v>
      </c>
      <c r="E654" s="41">
        <v>94</v>
      </c>
      <c r="F654" s="28" t="s">
        <v>69</v>
      </c>
      <c r="H654" s="25" t="str">
        <f>Viewpoints_Statements[[#This Row],[ViewpointName]]&amp;Viewpoints_Statements[[#This Row],[PrimaryResource]]&amp;Viewpoints_Statements[[#This Row],[SecondaryResource]]</f>
        <v>SplunkData modelData</v>
      </c>
    </row>
    <row r="655" spans="1:8" ht="28.5" customHeight="1">
      <c r="A655" s="26" t="s">
        <v>66</v>
      </c>
      <c r="B655" s="26" t="s">
        <v>448</v>
      </c>
      <c r="C655" s="40" t="s">
        <v>619</v>
      </c>
      <c r="D655" s="42" t="s">
        <v>189</v>
      </c>
      <c r="E655" s="41">
        <v>94</v>
      </c>
      <c r="F655" s="28" t="s">
        <v>69</v>
      </c>
      <c r="H655" s="25" t="str">
        <f>Viewpoints_Statements[[#This Row],[ViewpointName]]&amp;Viewpoints_Statements[[#This Row],[PrimaryResource]]&amp;Viewpoints_Statements[[#This Row],[SecondaryResource]]</f>
        <v>SplunkSearch jobData</v>
      </c>
    </row>
    <row r="656" spans="1:8" ht="28.5" customHeight="1">
      <c r="A656" s="26" t="s">
        <v>66</v>
      </c>
      <c r="B656" s="129" t="s">
        <v>660</v>
      </c>
      <c r="C656" s="40" t="s">
        <v>1098</v>
      </c>
      <c r="D656" s="55" t="s">
        <v>1097</v>
      </c>
      <c r="E656" s="41">
        <v>94</v>
      </c>
      <c r="F656" s="28" t="s">
        <v>528</v>
      </c>
      <c r="H656" s="25" t="str">
        <f>Viewpoints_Statements[[#This Row],[ViewpointName]]&amp;Viewpoints_Statements[[#This Row],[PrimaryResource]]&amp;Viewpoints_Statements[[#This Row],[SecondaryResource]]</f>
        <v>SplunkRegexCross over asterisk</v>
      </c>
    </row>
    <row r="657" spans="1:8" ht="28.5" customHeight="1">
      <c r="A657" s="26" t="s">
        <v>66</v>
      </c>
      <c r="B657" s="129" t="s">
        <v>230</v>
      </c>
      <c r="C657" s="40" t="s">
        <v>1140</v>
      </c>
      <c r="D657" s="42" t="s">
        <v>70</v>
      </c>
      <c r="E657" s="41">
        <v>94</v>
      </c>
      <c r="F657" s="28" t="s">
        <v>80</v>
      </c>
      <c r="H657" s="25" t="str">
        <f>Viewpoints_Statements[[#This Row],[ViewpointName]]&amp;Viewpoints_Statements[[#This Row],[PrimaryResource]]&amp;Viewpoints_Statements[[#This Row],[SecondaryResource]]</f>
        <v>SplunkData modelAcceleration</v>
      </c>
    </row>
    <row r="658" spans="1:8" ht="28.5" customHeight="1">
      <c r="A658" s="26" t="s">
        <v>66</v>
      </c>
      <c r="B658" s="129" t="s">
        <v>310</v>
      </c>
      <c r="C658" s="40" t="s">
        <v>460</v>
      </c>
      <c r="D658" s="42"/>
      <c r="E658" s="41">
        <v>94</v>
      </c>
      <c r="F658" s="28" t="s">
        <v>69</v>
      </c>
      <c r="H658" s="25" t="str">
        <f>Viewpoints_Statements[[#This Row],[ViewpointName]]&amp;Viewpoints_Statements[[#This Row],[PrimaryResource]]&amp;Viewpoints_Statements[[#This Row],[SecondaryResource]]</f>
        <v>SplunkLookup</v>
      </c>
    </row>
    <row r="659" spans="1:8" ht="28.5" customHeight="1">
      <c r="A659" s="26" t="s">
        <v>66</v>
      </c>
      <c r="B659" s="129" t="s">
        <v>402</v>
      </c>
      <c r="C659" s="40" t="s">
        <v>1343</v>
      </c>
      <c r="D659" s="55" t="s">
        <v>750</v>
      </c>
      <c r="E659" s="41">
        <v>95</v>
      </c>
      <c r="F659" s="28" t="s">
        <v>130</v>
      </c>
      <c r="H659" s="25" t="str">
        <f>Viewpoints_Statements[[#This Row],[ViewpointName]]&amp;Viewpoints_Statements[[#This Row],[PrimaryResource]]&amp;Viewpoints_Statements[[#This Row],[SecondaryResource]]</f>
        <v>SplunkBucketTsidx</v>
      </c>
    </row>
    <row r="660" spans="1:8" ht="28.5" customHeight="1">
      <c r="A660" s="26" t="s">
        <v>66</v>
      </c>
      <c r="B660" s="129" t="s">
        <v>260</v>
      </c>
      <c r="C660" s="40" t="s">
        <v>825</v>
      </c>
      <c r="D660" s="42" t="s">
        <v>150</v>
      </c>
      <c r="E660" s="41">
        <v>95</v>
      </c>
      <c r="F660" s="48" t="s">
        <v>75</v>
      </c>
      <c r="H660" s="25" t="str">
        <f>Viewpoints_Statements[[#This Row],[ViewpointName]]&amp;Viewpoints_Statements[[#This Row],[PrimaryResource]]&amp;Viewpoints_Statements[[#This Row],[SecondaryResource]]</f>
        <v>SplunkVisualization formatTransforming command</v>
      </c>
    </row>
    <row r="661" spans="1:8" ht="28.5" customHeight="1">
      <c r="A661" s="26" t="s">
        <v>66</v>
      </c>
      <c r="B661" s="26" t="s">
        <v>158</v>
      </c>
      <c r="C661" s="40" t="s">
        <v>366</v>
      </c>
      <c r="D661" s="42" t="s">
        <v>169</v>
      </c>
      <c r="E661" s="41">
        <v>95</v>
      </c>
      <c r="F661" s="45" t="s">
        <v>130</v>
      </c>
      <c r="H661" s="25" t="str">
        <f>Viewpoints_Statements[[#This Row],[ViewpointName]]&amp;Viewpoints_Statements[[#This Row],[PrimaryResource]]&amp;Viewpoints_Statements[[#This Row],[SecondaryResource]]</f>
        <v>SplunkFieldTimestamp</v>
      </c>
    </row>
    <row r="662" spans="1:8" ht="28.5" customHeight="1">
      <c r="A662" s="26" t="s">
        <v>66</v>
      </c>
      <c r="B662" s="129" t="s">
        <v>70</v>
      </c>
      <c r="C662" s="40" t="s">
        <v>76</v>
      </c>
      <c r="D662" s="42" t="s">
        <v>77</v>
      </c>
      <c r="E662" s="41">
        <v>95</v>
      </c>
      <c r="F662" s="28" t="s">
        <v>75</v>
      </c>
      <c r="H662" s="25" t="str">
        <f>Viewpoints_Statements[[#This Row],[ViewpointName]]&amp;Viewpoints_Statements[[#This Row],[PrimaryResource]]&amp;Viewpoints_Statements[[#This Row],[SecondaryResource]]</f>
        <v>SplunkAccelerationTime</v>
      </c>
    </row>
    <row r="663" spans="1:8" ht="28.5" customHeight="1">
      <c r="A663" s="42" t="s">
        <v>333</v>
      </c>
      <c r="B663" s="42" t="s">
        <v>334</v>
      </c>
      <c r="C663" s="40" t="s">
        <v>337</v>
      </c>
      <c r="D663" s="42" t="s">
        <v>336</v>
      </c>
      <c r="E663" s="41">
        <v>95</v>
      </c>
      <c r="F663" s="28" t="s">
        <v>69</v>
      </c>
      <c r="H663" s="25" t="str">
        <f>Viewpoints_Statements[[#This Row],[ViewpointName]]&amp;Viewpoints_Statements[[#This Row],[PrimaryResource]]&amp;Viewpoints_Statements[[#This Row],[SecondaryResource]]</f>
        <v>Useful thingsExam siteTest</v>
      </c>
    </row>
    <row r="664" spans="1:8" ht="28.5" customHeight="1">
      <c r="A664" s="26" t="s">
        <v>66</v>
      </c>
      <c r="B664" s="26" t="s">
        <v>70</v>
      </c>
      <c r="C664" s="40" t="s">
        <v>78</v>
      </c>
      <c r="D664" s="42" t="s">
        <v>72</v>
      </c>
      <c r="E664" s="41">
        <v>95</v>
      </c>
      <c r="F664" s="28" t="s">
        <v>12</v>
      </c>
      <c r="H664" s="25" t="str">
        <f>Viewpoints_Statements[[#This Row],[ViewpointName]]&amp;Viewpoints_Statements[[#This Row],[PrimaryResource]]&amp;Viewpoints_Statements[[#This Row],[SecondaryResource]]</f>
        <v>SplunkAccelerationSummary index</v>
      </c>
    </row>
    <row r="665" spans="1:8" ht="28.5" customHeight="1">
      <c r="A665" s="26" t="s">
        <v>66</v>
      </c>
      <c r="B665" s="129" t="s">
        <v>230</v>
      </c>
      <c r="C665" s="40" t="s">
        <v>1105</v>
      </c>
      <c r="D665" s="55" t="s">
        <v>1106</v>
      </c>
      <c r="E665" s="41">
        <v>95</v>
      </c>
      <c r="F665" s="28" t="s">
        <v>1107</v>
      </c>
      <c r="H665" s="25" t="str">
        <f>Viewpoints_Statements[[#This Row],[ViewpointName]]&amp;Viewpoints_Statements[[#This Row],[PrimaryResource]]&amp;Viewpoints_Statements[[#This Row],[SecondaryResource]]</f>
        <v>SplunkData modelStatistical analysis</v>
      </c>
    </row>
    <row r="666" spans="1:8" ht="28.5" customHeight="1">
      <c r="A666" s="26" t="s">
        <v>66</v>
      </c>
      <c r="B666" s="26" t="s">
        <v>235</v>
      </c>
      <c r="C666" s="40" t="s">
        <v>931</v>
      </c>
      <c r="D666" s="55" t="s">
        <v>204</v>
      </c>
      <c r="E666" s="41">
        <v>95</v>
      </c>
      <c r="F666" s="28" t="s">
        <v>130</v>
      </c>
      <c r="H666" s="25" t="str">
        <f>Viewpoints_Statements[[#This Row],[ViewpointName]]&amp;Viewpoints_Statements[[#This Row],[PrimaryResource]]&amp;Viewpoints_Statements[[#This Row],[SecondaryResource]]</f>
        <v>SplunkTransactionSplunk event</v>
      </c>
    </row>
    <row r="667" spans="1:8" ht="28.5" customHeight="1">
      <c r="A667" s="26" t="s">
        <v>66</v>
      </c>
      <c r="B667" s="129" t="s">
        <v>323</v>
      </c>
      <c r="C667" s="40" t="s">
        <v>1036</v>
      </c>
      <c r="D667" s="42" t="s">
        <v>258</v>
      </c>
      <c r="E667" s="41">
        <v>95</v>
      </c>
      <c r="F667" s="28" t="s">
        <v>936</v>
      </c>
      <c r="H667" s="25" t="str">
        <f>Viewpoints_Statements[[#This Row],[ViewpointName]]&amp;Viewpoints_Statements[[#This Row],[PrimaryResource]]&amp;Viewpoints_Statements[[#This Row],[SecondaryResource]]</f>
        <v>SplunkEvent typeSearch results</v>
      </c>
    </row>
    <row r="668" spans="1:8" ht="28.5" customHeight="1">
      <c r="A668" s="26" t="s">
        <v>66</v>
      </c>
      <c r="B668" s="129" t="s">
        <v>326</v>
      </c>
      <c r="C668" s="40" t="s">
        <v>412</v>
      </c>
      <c r="D668" s="42" t="s">
        <v>258</v>
      </c>
      <c r="E668" s="41">
        <v>95</v>
      </c>
      <c r="F668" s="28" t="s">
        <v>340</v>
      </c>
      <c r="H668" s="25" t="str">
        <f>Viewpoints_Statements[[#This Row],[ViewpointName]]&amp;Viewpoints_Statements[[#This Row],[PrimaryResource]]&amp;Viewpoints_Statements[[#This Row],[SecondaryResource]]</f>
        <v>SplunkInteresting fieldsSearch results</v>
      </c>
    </row>
    <row r="669" spans="1:8" ht="28.5" customHeight="1">
      <c r="A669" s="26" t="s">
        <v>66</v>
      </c>
      <c r="B669" s="26" t="s">
        <v>156</v>
      </c>
      <c r="C669" s="40" t="s">
        <v>1176</v>
      </c>
      <c r="D669" s="55" t="s">
        <v>184</v>
      </c>
      <c r="E669" s="41">
        <v>95</v>
      </c>
      <c r="F669" s="28" t="s">
        <v>1177</v>
      </c>
      <c r="H669" s="25" t="str">
        <f>Viewpoints_Statements[[#This Row],[ViewpointName]]&amp;Viewpoints_Statements[[#This Row],[PrimaryResource]]&amp;Viewpoints_Statements[[#This Row],[SecondaryResource]]</f>
        <v>SplunkCalculated fieldSearch head</v>
      </c>
    </row>
    <row r="670" spans="1:8" ht="28.5" customHeight="1">
      <c r="A670" s="26" t="s">
        <v>66</v>
      </c>
      <c r="B670" s="26" t="s">
        <v>242</v>
      </c>
      <c r="C670" s="40" t="s">
        <v>1110</v>
      </c>
      <c r="D670" s="55" t="s">
        <v>105</v>
      </c>
      <c r="E670" s="41">
        <v>95</v>
      </c>
      <c r="F670" s="45" t="s">
        <v>1108</v>
      </c>
      <c r="H670" s="25" t="str">
        <f>Viewpoints_Statements[[#This Row],[ViewpointName]]&amp;Viewpoints_Statements[[#This Row],[PrimaryResource]]&amp;Viewpoints_Statements[[#This Row],[SecondaryResource]]</f>
        <v>SplunkDatasetSearch</v>
      </c>
    </row>
    <row r="671" spans="1:8" ht="28.5" customHeight="1">
      <c r="A671" s="26" t="s">
        <v>66</v>
      </c>
      <c r="B671" s="129" t="s">
        <v>127</v>
      </c>
      <c r="C671" s="40" t="s">
        <v>134</v>
      </c>
      <c r="D671" s="42" t="s">
        <v>135</v>
      </c>
      <c r="E671" s="41">
        <v>95</v>
      </c>
      <c r="F671" s="28" t="s">
        <v>12</v>
      </c>
      <c r="H671" s="25" t="str">
        <f>Viewpoints_Statements[[#This Row],[ViewpointName]]&amp;Viewpoints_Statements[[#This Row],[PrimaryResource]]&amp;Viewpoints_Statements[[#This Row],[SecondaryResource]]</f>
        <v>SplunkBusiness processRevenue</v>
      </c>
    </row>
    <row r="672" spans="1:8" ht="28.5" customHeight="1">
      <c r="A672" s="26" t="s">
        <v>66</v>
      </c>
      <c r="B672" s="26" t="s">
        <v>184</v>
      </c>
      <c r="C672" s="40" t="s">
        <v>610</v>
      </c>
      <c r="D672" s="42" t="s">
        <v>611</v>
      </c>
      <c r="E672" s="41">
        <v>95</v>
      </c>
      <c r="F672" s="28" t="s">
        <v>16</v>
      </c>
      <c r="H672" s="25" t="str">
        <f>Viewpoints_Statements[[#This Row],[ViewpointName]]&amp;Viewpoints_Statements[[#This Row],[PrimaryResource]]&amp;Viewpoints_Statements[[#This Row],[SecondaryResource]]</f>
        <v>SplunkSearch headResults merge</v>
      </c>
    </row>
    <row r="673" spans="1:8" ht="28.5" customHeight="1">
      <c r="A673" s="26" t="s">
        <v>66</v>
      </c>
      <c r="B673" s="26" t="s">
        <v>523</v>
      </c>
      <c r="C673" s="40" t="s">
        <v>546</v>
      </c>
      <c r="D673" s="42" t="s">
        <v>82</v>
      </c>
      <c r="E673" s="41">
        <v>95</v>
      </c>
      <c r="F673" s="28" t="s">
        <v>69</v>
      </c>
      <c r="H673" s="25" t="str">
        <f>Viewpoints_Statements[[#This Row],[ViewpointName]]&amp;Viewpoints_Statements[[#This Row],[PrimaryResource]]&amp;Viewpoints_Statements[[#This Row],[SecondaryResource]]</f>
        <v>SplunkRolePermission</v>
      </c>
    </row>
    <row r="674" spans="1:8" ht="28.5" customHeight="1">
      <c r="A674" s="26" t="s">
        <v>66</v>
      </c>
      <c r="B674" s="129" t="s">
        <v>82</v>
      </c>
      <c r="C674" s="40" t="s">
        <v>508</v>
      </c>
      <c r="D674" s="42" t="s">
        <v>444</v>
      </c>
      <c r="E674" s="41">
        <v>95</v>
      </c>
      <c r="F674" s="45" t="s">
        <v>86</v>
      </c>
      <c r="H674" s="25" t="str">
        <f>Viewpoints_Statements[[#This Row],[ViewpointName]]&amp;Viewpoints_Statements[[#This Row],[PrimaryResource]]&amp;Viewpoints_Statements[[#This Row],[SecondaryResource]]</f>
        <v>SplunkPermissionOwner</v>
      </c>
    </row>
    <row r="675" spans="1:8" ht="28.5" customHeight="1">
      <c r="A675" s="26" t="s">
        <v>66</v>
      </c>
      <c r="B675" s="129" t="s">
        <v>750</v>
      </c>
      <c r="C675" s="40" t="s">
        <v>1377</v>
      </c>
      <c r="D675" s="42" t="s">
        <v>158</v>
      </c>
      <c r="E675" s="41">
        <v>95</v>
      </c>
      <c r="F675" s="28" t="s">
        <v>12</v>
      </c>
      <c r="H675" s="25" t="str">
        <f>Viewpoints_Statements[[#This Row],[ViewpointName]]&amp;Viewpoints_Statements[[#This Row],[PrimaryResource]]&amp;Viewpoints_Statements[[#This Row],[SecondaryResource]]</f>
        <v>SplunkTsidxField</v>
      </c>
    </row>
    <row r="676" spans="1:8" ht="28.5" customHeight="1">
      <c r="A676" s="26" t="s">
        <v>66</v>
      </c>
      <c r="B676" s="129" t="s">
        <v>483</v>
      </c>
      <c r="C676" s="50" t="s">
        <v>1043</v>
      </c>
      <c r="D676" s="55" t="s">
        <v>1044</v>
      </c>
      <c r="E676" s="41">
        <v>95</v>
      </c>
      <c r="F676" s="28" t="s">
        <v>229</v>
      </c>
      <c r="H676" s="25" t="str">
        <f>Viewpoints_Statements[[#This Row],[ViewpointName]]&amp;Viewpoints_Statements[[#This Row],[PrimaryResource]]&amp;Viewpoints_Statements[[#This Row],[SecondaryResource]]</f>
        <v>SplunkMacrosLess restrictions</v>
      </c>
    </row>
    <row r="677" spans="1:8" ht="28.5" customHeight="1">
      <c r="A677" s="26" t="s">
        <v>147</v>
      </c>
      <c r="B677" s="129" t="s">
        <v>485</v>
      </c>
      <c r="C677" s="50" t="s">
        <v>486</v>
      </c>
      <c r="D677" s="42" t="s">
        <v>172</v>
      </c>
      <c r="E677" s="41">
        <v>95</v>
      </c>
      <c r="F677" s="28" t="s">
        <v>172</v>
      </c>
      <c r="H677" s="25" t="str">
        <f>Viewpoints_Statements[[#This Row],[ViewpointName]]&amp;Viewpoints_Statements[[#This Row],[PrimaryResource]]&amp;Viewpoints_Statements[[#This Row],[SecondaryResource]]</f>
        <v>SPLmatchKind</v>
      </c>
    </row>
    <row r="678" spans="1:8" ht="28.5" customHeight="1">
      <c r="A678" s="26" t="s">
        <v>66</v>
      </c>
      <c r="B678" s="129" t="s">
        <v>158</v>
      </c>
      <c r="C678" s="50" t="s">
        <v>1212</v>
      </c>
      <c r="D678" s="42" t="s">
        <v>365</v>
      </c>
      <c r="E678" s="41">
        <v>95</v>
      </c>
      <c r="F678" s="28" t="s">
        <v>172</v>
      </c>
      <c r="H678" s="25" t="str">
        <f>Viewpoints_Statements[[#This Row],[ViewpointName]]&amp;Viewpoints_Statements[[#This Row],[PrimaryResource]]&amp;Viewpoints_Statements[[#This Row],[SecondaryResource]]</f>
        <v>SplunkFieldInternal fields</v>
      </c>
    </row>
    <row r="679" spans="1:8" ht="28.5" customHeight="1">
      <c r="A679" s="26" t="s">
        <v>66</v>
      </c>
      <c r="B679" s="129" t="s">
        <v>750</v>
      </c>
      <c r="C679" s="40" t="s">
        <v>1338</v>
      </c>
      <c r="D679" s="55" t="s">
        <v>365</v>
      </c>
      <c r="E679" s="41">
        <v>95</v>
      </c>
      <c r="F679" s="28" t="s">
        <v>1337</v>
      </c>
      <c r="H679" s="25" t="str">
        <f>Viewpoints_Statements[[#This Row],[ViewpointName]]&amp;Viewpoints_Statements[[#This Row],[PrimaryResource]]&amp;Viewpoints_Statements[[#This Row],[SecondaryResource]]</f>
        <v>SplunkTsidxInternal fields</v>
      </c>
    </row>
    <row r="680" spans="1:8" ht="28.5" customHeight="1">
      <c r="A680" s="26" t="s">
        <v>66</v>
      </c>
      <c r="B680" s="26" t="s">
        <v>192</v>
      </c>
      <c r="C680" s="131" t="s">
        <v>298</v>
      </c>
      <c r="D680" s="42" t="s">
        <v>90</v>
      </c>
      <c r="E680" s="41">
        <v>95</v>
      </c>
      <c r="F680" s="28" t="s">
        <v>80</v>
      </c>
      <c r="H680" s="25" t="str">
        <f>Viewpoints_Statements[[#This Row],[ViewpointName]]&amp;Viewpoints_Statements[[#This Row],[PrimaryResource]]&amp;Viewpoints_Statements[[#This Row],[SecondaryResource]]</f>
        <v>SplunkDistributable streaming commandIndexer</v>
      </c>
    </row>
    <row r="681" spans="1:8" ht="28.5" customHeight="1">
      <c r="A681" s="26" t="s">
        <v>66</v>
      </c>
      <c r="B681" s="129" t="s">
        <v>525</v>
      </c>
      <c r="C681" s="40" t="s">
        <v>526</v>
      </c>
      <c r="D681" s="42" t="s">
        <v>90</v>
      </c>
      <c r="E681" s="41">
        <v>95</v>
      </c>
      <c r="F681" s="28" t="s">
        <v>69</v>
      </c>
      <c r="H681" s="25" t="str">
        <f>Viewpoints_Statements[[#This Row],[ViewpointName]]&amp;Viewpoints_Statements[[#This Row],[PrimaryResource]]&amp;Viewpoints_Statements[[#This Row],[SecondaryResource]]</f>
        <v>SplunkReceiver endpointIndexer</v>
      </c>
    </row>
    <row r="682" spans="1:8" ht="28.5" customHeight="1">
      <c r="A682" s="26" t="s">
        <v>66</v>
      </c>
      <c r="B682" s="129" t="s">
        <v>82</v>
      </c>
      <c r="C682" s="40" t="s">
        <v>507</v>
      </c>
      <c r="D682" s="42" t="s">
        <v>96</v>
      </c>
      <c r="E682" s="41">
        <v>95</v>
      </c>
      <c r="F682" s="26" t="s">
        <v>252</v>
      </c>
      <c r="H682" s="25" t="str">
        <f>Viewpoints_Statements[[#This Row],[ViewpointName]]&amp;Viewpoints_Statements[[#This Row],[PrimaryResource]]&amp;Viewpoints_Statements[[#This Row],[SecondaryResource]]</f>
        <v>SplunkPermissionGlobal</v>
      </c>
    </row>
    <row r="683" spans="1:8" ht="28.5" customHeight="1">
      <c r="A683" s="26" t="s">
        <v>66</v>
      </c>
      <c r="B683" s="26" t="s">
        <v>157</v>
      </c>
      <c r="C683" s="131" t="s">
        <v>167</v>
      </c>
      <c r="D683" s="42" t="s">
        <v>158</v>
      </c>
      <c r="E683" s="41">
        <v>95</v>
      </c>
      <c r="F683" s="28" t="s">
        <v>80</v>
      </c>
      <c r="H683" s="25" t="str">
        <f>Viewpoints_Statements[[#This Row],[ViewpointName]]&amp;Viewpoints_Statements[[#This Row],[PrimaryResource]]&amp;Viewpoints_Statements[[#This Row],[SecondaryResource]]</f>
        <v>SplunkCommandField</v>
      </c>
    </row>
    <row r="684" spans="1:8" ht="28.5" customHeight="1">
      <c r="A684" s="26" t="s">
        <v>66</v>
      </c>
      <c r="B684" s="129" t="s">
        <v>242</v>
      </c>
      <c r="C684" s="40" t="s">
        <v>1113</v>
      </c>
      <c r="D684" s="42" t="s">
        <v>158</v>
      </c>
      <c r="E684" s="41">
        <v>95</v>
      </c>
      <c r="F684" s="28" t="s">
        <v>130</v>
      </c>
      <c r="H684" s="25" t="str">
        <f>Viewpoints_Statements[[#This Row],[ViewpointName]]&amp;Viewpoints_Statements[[#This Row],[PrimaryResource]]&amp;Viewpoints_Statements[[#This Row],[SecondaryResource]]</f>
        <v>SplunkDatasetField</v>
      </c>
    </row>
    <row r="685" spans="1:8" ht="28.5" customHeight="1">
      <c r="A685" s="26" t="s">
        <v>66</v>
      </c>
      <c r="B685" s="26" t="s">
        <v>384</v>
      </c>
      <c r="C685" s="131" t="s">
        <v>385</v>
      </c>
      <c r="D685" s="129" t="s">
        <v>158</v>
      </c>
      <c r="E685" s="41">
        <v>95</v>
      </c>
      <c r="F685" s="28" t="s">
        <v>386</v>
      </c>
      <c r="H685" s="25" t="str">
        <f>Viewpoints_Statements[[#This Row],[ViewpointName]]&amp;Viewpoints_Statements[[#This Row],[PrimaryResource]]&amp;Viewpoints_Statements[[#This Row],[SecondaryResource]]</f>
        <v>SplunkForwarderField</v>
      </c>
    </row>
    <row r="686" spans="1:8" ht="28.5" customHeight="1">
      <c r="A686" s="26" t="s">
        <v>147</v>
      </c>
      <c r="B686" s="26" t="s">
        <v>310</v>
      </c>
      <c r="C686" s="131" t="s">
        <v>469</v>
      </c>
      <c r="D686" s="42" t="s">
        <v>158</v>
      </c>
      <c r="E686" s="41">
        <v>95</v>
      </c>
      <c r="F686" s="28" t="s">
        <v>80</v>
      </c>
      <c r="H686" s="25" t="str">
        <f>Viewpoints_Statements[[#This Row],[ViewpointName]]&amp;Viewpoints_Statements[[#This Row],[PrimaryResource]]&amp;Viewpoints_Statements[[#This Row],[SecondaryResource]]</f>
        <v>SPLLookupField</v>
      </c>
    </row>
    <row r="687" spans="1:8" ht="28.5" customHeight="1">
      <c r="A687" s="26" t="s">
        <v>66</v>
      </c>
      <c r="B687" s="26" t="s">
        <v>310</v>
      </c>
      <c r="C687" s="131" t="s">
        <v>477</v>
      </c>
      <c r="D687" s="42" t="s">
        <v>158</v>
      </c>
      <c r="E687" s="41">
        <v>95</v>
      </c>
      <c r="F687" s="28" t="s">
        <v>80</v>
      </c>
      <c r="H687" s="25" t="str">
        <f>Viewpoints_Statements[[#This Row],[ViewpointName]]&amp;Viewpoints_Statements[[#This Row],[PrimaryResource]]&amp;Viewpoints_Statements[[#This Row],[SecondaryResource]]</f>
        <v>SplunkLookupField</v>
      </c>
    </row>
    <row r="688" spans="1:8" ht="28.5" customHeight="1">
      <c r="A688" s="26" t="s">
        <v>66</v>
      </c>
      <c r="B688" s="26" t="s">
        <v>370</v>
      </c>
      <c r="C688" s="40" t="s">
        <v>1278</v>
      </c>
      <c r="D688" s="42" t="s">
        <v>338</v>
      </c>
      <c r="E688" s="41">
        <v>95</v>
      </c>
      <c r="F688" s="45" t="s">
        <v>75</v>
      </c>
      <c r="H688" s="25" t="str">
        <f>Viewpoints_Statements[[#This Row],[ViewpointName]]&amp;Viewpoints_Statements[[#This Row],[PrimaryResource]]&amp;Viewpoints_Statements[[#This Row],[SecondaryResource]]</f>
        <v>SplunkField aliasExtracted field</v>
      </c>
    </row>
    <row r="689" spans="1:8" ht="28.5" customHeight="1">
      <c r="A689" s="26" t="s">
        <v>66</v>
      </c>
      <c r="B689" s="129" t="s">
        <v>105</v>
      </c>
      <c r="C689" s="40" t="s">
        <v>573</v>
      </c>
      <c r="D689" s="42" t="s">
        <v>197</v>
      </c>
      <c r="E689" s="41">
        <v>95</v>
      </c>
      <c r="F689" s="28" t="s">
        <v>12</v>
      </c>
      <c r="H689" s="25" t="str">
        <f>Viewpoints_Statements[[#This Row],[ViewpointName]]&amp;Viewpoints_Statements[[#This Row],[PrimaryResource]]&amp;Viewpoints_Statements[[#This Row],[SecondaryResource]]</f>
        <v>SplunkSearchEvents format</v>
      </c>
    </row>
    <row r="690" spans="1:8" ht="28.5" customHeight="1">
      <c r="A690" s="26" t="s">
        <v>66</v>
      </c>
      <c r="B690" s="129" t="s">
        <v>323</v>
      </c>
      <c r="C690" s="40" t="s">
        <v>1033</v>
      </c>
      <c r="D690" s="55" t="s">
        <v>1032</v>
      </c>
      <c r="E690" s="41">
        <v>95</v>
      </c>
      <c r="F690" s="28" t="s">
        <v>340</v>
      </c>
      <c r="H690" s="25" t="str">
        <f>Viewpoints_Statements[[#This Row],[ViewpointName]]&amp;Viewpoints_Statements[[#This Row],[PrimaryResource]]&amp;Viewpoints_Statements[[#This Row],[SecondaryResource]]</f>
        <v>SplunkEvent typeEvent type builder</v>
      </c>
    </row>
    <row r="691" spans="1:8" ht="28.5" customHeight="1">
      <c r="A691" s="26" t="s">
        <v>66</v>
      </c>
      <c r="B691" s="26" t="s">
        <v>310</v>
      </c>
      <c r="C691" s="40" t="s">
        <v>467</v>
      </c>
      <c r="D691" s="42" t="s">
        <v>468</v>
      </c>
      <c r="E691" s="41">
        <v>95</v>
      </c>
      <c r="F691" s="28" t="s">
        <v>172</v>
      </c>
      <c r="H691" s="25" t="str">
        <f>Viewpoints_Statements[[#This Row],[ViewpointName]]&amp;Viewpoints_Statements[[#This Row],[PrimaryResource]]&amp;Viewpoints_Statements[[#This Row],[SecondaryResource]]</f>
        <v>SplunkLookupDifferent kinds</v>
      </c>
    </row>
    <row r="692" spans="1:8" ht="28.5" customHeight="1">
      <c r="A692" s="26" t="s">
        <v>66</v>
      </c>
      <c r="B692" s="57" t="s">
        <v>750</v>
      </c>
      <c r="C692" s="40" t="s">
        <v>1336</v>
      </c>
      <c r="D692" s="55" t="s">
        <v>1023</v>
      </c>
      <c r="E692" s="41">
        <v>95</v>
      </c>
      <c r="F692" s="28" t="s">
        <v>1337</v>
      </c>
      <c r="H692" s="25" t="str">
        <f>Viewpoints_Statements[[#This Row],[ViewpointName]]&amp;Viewpoints_Statements[[#This Row],[PrimaryResource]]&amp;Viewpoints_Statements[[#This Row],[SecondaryResource]]</f>
        <v>SplunkTsidxDefault fields</v>
      </c>
    </row>
    <row r="693" spans="1:8" ht="28.5" customHeight="1">
      <c r="A693" s="26" t="s">
        <v>66</v>
      </c>
      <c r="B693" s="26" t="s">
        <v>323</v>
      </c>
      <c r="C693" s="40" t="s">
        <v>1247</v>
      </c>
      <c r="D693" s="42" t="s">
        <v>157</v>
      </c>
      <c r="E693" s="41">
        <v>95</v>
      </c>
      <c r="F693" s="28" t="s">
        <v>118</v>
      </c>
      <c r="H693" s="25" t="str">
        <f>Viewpoints_Statements[[#This Row],[ViewpointName]]&amp;Viewpoints_Statements[[#This Row],[PrimaryResource]]&amp;Viewpoints_Statements[[#This Row],[SecondaryResource]]</f>
        <v>SplunkEvent typeCommand</v>
      </c>
    </row>
    <row r="694" spans="1:8" ht="28.5" customHeight="1">
      <c r="A694" s="26" t="s">
        <v>66</v>
      </c>
      <c r="B694" s="48" t="s">
        <v>594</v>
      </c>
      <c r="C694" s="40" t="s">
        <v>596</v>
      </c>
      <c r="D694" s="42" t="s">
        <v>157</v>
      </c>
      <c r="E694" s="44">
        <v>95</v>
      </c>
      <c r="F694" s="45" t="s">
        <v>386</v>
      </c>
      <c r="H694" s="25" t="str">
        <f>Viewpoints_Statements[[#This Row],[ViewpointName]]&amp;Viewpoints_Statements[[#This Row],[PrimaryResource]]&amp;Viewpoints_Statements[[#This Row],[SecondaryResource]]</f>
        <v>SplunkSearch and command processingCommand</v>
      </c>
    </row>
    <row r="695" spans="1:8" ht="28.5" customHeight="1">
      <c r="A695" s="26" t="s">
        <v>66</v>
      </c>
      <c r="B695" s="42" t="s">
        <v>277</v>
      </c>
      <c r="C695" s="40" t="s">
        <v>1120</v>
      </c>
      <c r="D695" s="55" t="s">
        <v>1124</v>
      </c>
      <c r="E695" s="41">
        <v>95</v>
      </c>
      <c r="F695" s="28" t="s">
        <v>1107</v>
      </c>
      <c r="H695" s="25" t="str">
        <f>Viewpoints_Statements[[#This Row],[ViewpointName]]&amp;Viewpoints_Statements[[#This Row],[PrimaryResource]]&amp;Viewpoints_Statements[[#This Row],[SecondaryResource]]</f>
        <v>SplunkRoot datasetBroad data</v>
      </c>
    </row>
    <row r="696" spans="1:8" ht="28.5" customHeight="1">
      <c r="A696" s="26" t="s">
        <v>66</v>
      </c>
      <c r="B696" s="42" t="s">
        <v>584</v>
      </c>
      <c r="C696" s="40" t="s">
        <v>865</v>
      </c>
      <c r="D696" s="55" t="s">
        <v>863</v>
      </c>
      <c r="E696" s="41">
        <v>95</v>
      </c>
      <c r="F696" s="45" t="s">
        <v>973</v>
      </c>
      <c r="H696" s="25" t="str">
        <f>Viewpoints_Statements[[#This Row],[ViewpointName]]&amp;Viewpoints_Statements[[#This Row],[PrimaryResource]]&amp;Viewpoints_Statements[[#This Row],[SecondaryResource]]</f>
        <v>SplunkSubsearchappendpipe</v>
      </c>
    </row>
    <row r="697" spans="1:8" ht="28.5" customHeight="1">
      <c r="A697" s="26" t="s">
        <v>66</v>
      </c>
      <c r="B697" s="42" t="s">
        <v>82</v>
      </c>
      <c r="C697" s="40" t="s">
        <v>506</v>
      </c>
      <c r="D697" s="42"/>
      <c r="E697" s="41">
        <v>95</v>
      </c>
      <c r="F697" s="28" t="s">
        <v>69</v>
      </c>
      <c r="H697" s="25" t="str">
        <f>Viewpoints_Statements[[#This Row],[ViewpointName]]&amp;Viewpoints_Statements[[#This Row],[PrimaryResource]]&amp;Viewpoints_Statements[[#This Row],[SecondaryResource]]</f>
        <v>SplunkPermission</v>
      </c>
    </row>
    <row r="698" spans="1:8" ht="28.5" customHeight="1">
      <c r="A698" s="26" t="s">
        <v>66</v>
      </c>
      <c r="B698" s="129" t="s">
        <v>448</v>
      </c>
      <c r="C698" s="40" t="s">
        <v>620</v>
      </c>
      <c r="D698" s="42"/>
      <c r="E698" s="41">
        <v>95</v>
      </c>
      <c r="F698" s="28" t="s">
        <v>16</v>
      </c>
      <c r="H698" s="25" t="str">
        <f>Viewpoints_Statements[[#This Row],[ViewpointName]]&amp;Viewpoints_Statements[[#This Row],[PrimaryResource]]&amp;Viewpoints_Statements[[#This Row],[SecondaryResource]]</f>
        <v>SplunkSearch job</v>
      </c>
    </row>
    <row r="699" spans="1:8" ht="28.5" customHeight="1">
      <c r="A699" s="26" t="s">
        <v>66</v>
      </c>
      <c r="B699" s="26" t="s">
        <v>235</v>
      </c>
      <c r="C699" s="40" t="s">
        <v>768</v>
      </c>
      <c r="D699" s="42"/>
      <c r="E699" s="41">
        <v>95</v>
      </c>
      <c r="F699" s="28" t="s">
        <v>340</v>
      </c>
      <c r="H699" s="25" t="str">
        <f>Viewpoints_Statements[[#This Row],[ViewpointName]]&amp;Viewpoints_Statements[[#This Row],[PrimaryResource]]&amp;Viewpoints_Statements[[#This Row],[SecondaryResource]]</f>
        <v>SplunkTransaction</v>
      </c>
    </row>
    <row r="700" spans="1:8" ht="28.5" customHeight="1">
      <c r="A700" s="26" t="s">
        <v>147</v>
      </c>
      <c r="B700" s="129" t="s">
        <v>150</v>
      </c>
      <c r="C700" s="40" t="s">
        <v>771</v>
      </c>
      <c r="D700" s="42"/>
      <c r="E700" s="41">
        <v>95</v>
      </c>
      <c r="F700" s="28" t="s">
        <v>69</v>
      </c>
      <c r="H700" s="25" t="str">
        <f>Viewpoints_Statements[[#This Row],[ViewpointName]]&amp;Viewpoints_Statements[[#This Row],[PrimaryResource]]&amp;Viewpoints_Statements[[#This Row],[SecondaryResource]]</f>
        <v>SPLTransforming command</v>
      </c>
    </row>
    <row r="701" spans="1:8" ht="28.5" customHeight="1">
      <c r="A701" s="26" t="s">
        <v>147</v>
      </c>
      <c r="B701" s="130" t="s">
        <v>1397</v>
      </c>
      <c r="C701" s="40" t="s">
        <v>1381</v>
      </c>
      <c r="D701" s="55"/>
      <c r="E701" s="41">
        <v>95</v>
      </c>
      <c r="F701" s="28" t="s">
        <v>69</v>
      </c>
      <c r="H701" s="25" t="str">
        <f>Viewpoints_Statements[[#This Row],[ViewpointName]]&amp;Viewpoints_Statements[[#This Row],[PrimaryResource]]&amp;Viewpoints_Statements[[#This Row],[SecondaryResource]]</f>
        <v>SPLTERM function</v>
      </c>
    </row>
    <row r="702" spans="1:8" ht="28.5" customHeight="1">
      <c r="A702" s="26" t="s">
        <v>66</v>
      </c>
      <c r="B702" s="129" t="s">
        <v>215</v>
      </c>
      <c r="C702" s="40" t="s">
        <v>1406</v>
      </c>
      <c r="D702" s="55" t="s">
        <v>261</v>
      </c>
      <c r="E702" s="41">
        <v>95</v>
      </c>
      <c r="F702" s="28" t="s">
        <v>360</v>
      </c>
      <c r="H702" s="25" t="str">
        <f>Viewpoints_Statements[[#This Row],[ViewpointName]]&amp;Viewpoints_Statements[[#This Row],[PrimaryResource]]&amp;Viewpoints_Statements[[#This Row],[SecondaryResource]]</f>
        <v>SplunkXMLData source</v>
      </c>
    </row>
    <row r="703" spans="1:8" ht="28.5" customHeight="1">
      <c r="A703" s="26" t="s">
        <v>66</v>
      </c>
      <c r="B703" s="129" t="s">
        <v>541</v>
      </c>
      <c r="C703" s="40" t="s">
        <v>1433</v>
      </c>
      <c r="D703" s="55" t="s">
        <v>82</v>
      </c>
      <c r="E703" s="41">
        <v>95</v>
      </c>
      <c r="F703" s="28" t="s">
        <v>75</v>
      </c>
      <c r="H703" s="25" t="str">
        <f>Viewpoints_Statements[[#This Row],[ViewpointName]]&amp;Viewpoints_Statements[[#This Row],[PrimaryResource]]&amp;Viewpoints_Statements[[#This Row],[SecondaryResource]]</f>
        <v>SplunkAccelerated reportPermission</v>
      </c>
    </row>
    <row r="704" spans="1:8" ht="28.5" customHeight="1">
      <c r="A704" s="26" t="s">
        <v>66</v>
      </c>
      <c r="B704" s="129" t="s">
        <v>541</v>
      </c>
      <c r="C704" s="40" t="s">
        <v>1434</v>
      </c>
      <c r="D704" s="55" t="s">
        <v>150</v>
      </c>
      <c r="E704" s="41">
        <v>95</v>
      </c>
      <c r="F704" s="28" t="s">
        <v>75</v>
      </c>
      <c r="H704" s="25" t="str">
        <f>Viewpoints_Statements[[#This Row],[ViewpointName]]&amp;Viewpoints_Statements[[#This Row],[PrimaryResource]]&amp;Viewpoints_Statements[[#This Row],[SecondaryResource]]</f>
        <v>SplunkAccelerated reportTransforming command</v>
      </c>
    </row>
    <row r="705" spans="1:8" ht="28.5" customHeight="1">
      <c r="A705" s="26" t="s">
        <v>66</v>
      </c>
      <c r="B705" s="129" t="s">
        <v>541</v>
      </c>
      <c r="C705" s="40" t="s">
        <v>1435</v>
      </c>
      <c r="D705" s="55" t="s">
        <v>1436</v>
      </c>
      <c r="E705" s="41">
        <v>95</v>
      </c>
      <c r="F705" s="28" t="s">
        <v>75</v>
      </c>
      <c r="H705" s="25" t="str">
        <f>Viewpoints_Statements[[#This Row],[ViewpointName]]&amp;Viewpoints_Statements[[#This Row],[PrimaryResource]]&amp;Viewpoints_Statements[[#This Row],[SecondaryResource]]</f>
        <v>SplunkAccelerated reportCreation requirements</v>
      </c>
    </row>
    <row r="706" spans="1:8" ht="28.5" customHeight="1">
      <c r="A706" s="26" t="s">
        <v>66</v>
      </c>
      <c r="B706" s="129" t="s">
        <v>796</v>
      </c>
      <c r="C706" s="40" t="s">
        <v>1440</v>
      </c>
      <c r="D706" s="55" t="s">
        <v>1320</v>
      </c>
      <c r="E706" s="41">
        <v>95</v>
      </c>
      <c r="F706" s="28" t="s">
        <v>155</v>
      </c>
      <c r="H706" s="25" t="str">
        <f>Viewpoints_Statements[[#This Row],[ViewpointName]]&amp;Viewpoints_Statements[[#This Row],[PrimaryResource]]&amp;Viewpoints_Statements[[#This Row],[SecondaryResource]]</f>
        <v>SplunktstatsRawdata file</v>
      </c>
    </row>
    <row r="707" spans="1:8" ht="28.5" customHeight="1">
      <c r="A707" s="26" t="s">
        <v>66</v>
      </c>
      <c r="B707" s="129" t="s">
        <v>279</v>
      </c>
      <c r="C707" s="40" t="s">
        <v>1126</v>
      </c>
      <c r="D707" s="55" t="s">
        <v>204</v>
      </c>
      <c r="E707" s="41">
        <v>96</v>
      </c>
      <c r="F707" s="28" t="s">
        <v>1127</v>
      </c>
      <c r="H707" s="25" t="str">
        <f>Viewpoints_Statements[[#This Row],[ViewpointName]]&amp;Viewpoints_Statements[[#This Row],[PrimaryResource]]&amp;Viewpoints_Statements[[#This Row],[SecondaryResource]]</f>
        <v>SplunkChild datasetSplunk event</v>
      </c>
    </row>
    <row r="708" spans="1:8" ht="28.5" customHeight="1">
      <c r="A708" s="26" t="s">
        <v>66</v>
      </c>
      <c r="B708" s="26" t="s">
        <v>90</v>
      </c>
      <c r="C708" s="40" t="s">
        <v>399</v>
      </c>
      <c r="D708" s="42" t="s">
        <v>204</v>
      </c>
      <c r="E708" s="41">
        <v>96</v>
      </c>
      <c r="F708" s="28" t="s">
        <v>12</v>
      </c>
      <c r="H708" s="25" t="str">
        <f>Viewpoints_Statements[[#This Row],[ViewpointName]]&amp;Viewpoints_Statements[[#This Row],[PrimaryResource]]&amp;Viewpoints_Statements[[#This Row],[SecondaryResource]]</f>
        <v>SplunkIndexerSplunk event</v>
      </c>
    </row>
    <row r="709" spans="1:8" ht="28.5" customHeight="1">
      <c r="A709" s="26" t="s">
        <v>66</v>
      </c>
      <c r="B709" s="26" t="s">
        <v>841</v>
      </c>
      <c r="C709" s="40" t="s">
        <v>1072</v>
      </c>
      <c r="D709" s="55" t="s">
        <v>204</v>
      </c>
      <c r="E709" s="41">
        <v>96</v>
      </c>
      <c r="F709" s="28" t="s">
        <v>936</v>
      </c>
      <c r="H709" s="25" t="str">
        <f>Viewpoints_Statements[[#This Row],[ViewpointName]]&amp;Viewpoints_Statements[[#This Row],[PrimaryResource]]&amp;Viewpoints_Statements[[#This Row],[SecondaryResource]]</f>
        <v>SplunkWorkflow actionSplunk event</v>
      </c>
    </row>
    <row r="710" spans="1:8" ht="28.5" customHeight="1">
      <c r="A710" s="26" t="s">
        <v>66</v>
      </c>
      <c r="B710" s="26" t="s">
        <v>82</v>
      </c>
      <c r="C710" s="40" t="s">
        <v>510</v>
      </c>
      <c r="D710" s="42" t="s">
        <v>511</v>
      </c>
      <c r="E710" s="41">
        <v>96</v>
      </c>
      <c r="F710" s="45" t="s">
        <v>86</v>
      </c>
      <c r="H710" s="25" t="str">
        <f>Viewpoints_Statements[[#This Row],[ViewpointName]]&amp;Viewpoints_Statements[[#This Row],[PrimaryResource]]&amp;Viewpoints_Statements[[#This Row],[SecondaryResource]]</f>
        <v>SplunkPermissionRead/write</v>
      </c>
    </row>
    <row r="711" spans="1:8" ht="28.5" customHeight="1">
      <c r="A711" s="26" t="s">
        <v>66</v>
      </c>
      <c r="B711" s="129" t="s">
        <v>82</v>
      </c>
      <c r="C711" s="40" t="s">
        <v>512</v>
      </c>
      <c r="D711" s="42" t="s">
        <v>100</v>
      </c>
      <c r="E711" s="41">
        <v>96</v>
      </c>
      <c r="F711" s="45" t="s">
        <v>86</v>
      </c>
      <c r="H711" s="25" t="str">
        <f>Viewpoints_Statements[[#This Row],[ViewpointName]]&amp;Viewpoints_Statements[[#This Row],[PrimaryResource]]&amp;Viewpoints_Statements[[#This Row],[SecondaryResource]]</f>
        <v>SplunkPermissionKnowledge object</v>
      </c>
    </row>
    <row r="712" spans="1:8" ht="28.5" customHeight="1">
      <c r="A712" s="26" t="s">
        <v>66</v>
      </c>
      <c r="B712" s="26" t="s">
        <v>263</v>
      </c>
      <c r="C712" s="40" t="s">
        <v>268</v>
      </c>
      <c r="D712" s="42" t="s">
        <v>230</v>
      </c>
      <c r="E712" s="41">
        <v>96</v>
      </c>
      <c r="F712" s="45" t="s">
        <v>172</v>
      </c>
      <c r="H712" s="25" t="str">
        <f>Viewpoints_Statements[[#This Row],[ViewpointName]]&amp;Viewpoints_Statements[[#This Row],[PrimaryResource]]&amp;Viewpoints_Statements[[#This Row],[SecondaryResource]]</f>
        <v>SplunkData summaryData model</v>
      </c>
    </row>
    <row r="713" spans="1:8" ht="28.5" customHeight="1">
      <c r="A713" s="26" t="s">
        <v>66</v>
      </c>
      <c r="B713" s="129" t="s">
        <v>105</v>
      </c>
      <c r="C713" s="40" t="s">
        <v>552</v>
      </c>
      <c r="D713" s="42" t="s">
        <v>157</v>
      </c>
      <c r="E713" s="41">
        <v>96</v>
      </c>
      <c r="F713" s="28" t="s">
        <v>80</v>
      </c>
      <c r="H713" s="25" t="str">
        <f>Viewpoints_Statements[[#This Row],[ViewpointName]]&amp;Viewpoints_Statements[[#This Row],[PrimaryResource]]&amp;Viewpoints_Statements[[#This Row],[SecondaryResource]]</f>
        <v>SplunkSearchCommand</v>
      </c>
    </row>
    <row r="714" spans="1:8" ht="28.5" customHeight="1">
      <c r="A714" s="26" t="s">
        <v>66</v>
      </c>
      <c r="B714" s="129" t="s">
        <v>147</v>
      </c>
      <c r="C714" s="40" t="s">
        <v>649</v>
      </c>
      <c r="D714" s="42"/>
      <c r="E714" s="41">
        <v>96</v>
      </c>
      <c r="F714" s="28" t="s">
        <v>69</v>
      </c>
      <c r="H714" s="25" t="str">
        <f>Viewpoints_Statements[[#This Row],[ViewpointName]]&amp;Viewpoints_Statements[[#This Row],[PrimaryResource]]&amp;Viewpoints_Statements[[#This Row],[SecondaryResource]]</f>
        <v>SplunkSPL</v>
      </c>
    </row>
    <row r="715" spans="1:8" ht="28.5" customHeight="1">
      <c r="A715" s="26" t="s">
        <v>147</v>
      </c>
      <c r="B715" s="129" t="s">
        <v>160</v>
      </c>
      <c r="C715" s="40" t="s">
        <v>1424</v>
      </c>
      <c r="D715" s="55" t="s">
        <v>980</v>
      </c>
      <c r="E715" s="41">
        <v>96</v>
      </c>
      <c r="F715" s="28" t="s">
        <v>973</v>
      </c>
      <c r="H715" s="25" t="str">
        <f>Viewpoints_Statements[[#This Row],[ViewpointName]]&amp;Viewpoints_Statements[[#This Row],[PrimaryResource]]&amp;Viewpoints_Statements[[#This Row],[SecondaryResource]]</f>
        <v>SPLeval expressionappendcols</v>
      </c>
    </row>
    <row r="716" spans="1:8" ht="28.5" customHeight="1">
      <c r="A716" s="26" t="s">
        <v>174</v>
      </c>
      <c r="B716" s="26" t="s">
        <v>105</v>
      </c>
      <c r="C716" s="40" t="s">
        <v>567</v>
      </c>
      <c r="D716" s="42" t="s">
        <v>568</v>
      </c>
      <c r="E716" s="41">
        <v>97</v>
      </c>
      <c r="F716" s="28" t="s">
        <v>177</v>
      </c>
      <c r="H716" s="25" t="str">
        <f>Viewpoints_Statements[[#This Row],[ViewpointName]]&amp;Viewpoints_Statements[[#This Row],[PrimaryResource]]&amp;Viewpoints_Statements[[#This Row],[SecondaryResource]]</f>
        <v>SPL historySearchTime bounding display</v>
      </c>
    </row>
    <row r="717" spans="1:8" ht="28.5" customHeight="1">
      <c r="A717" s="26" t="s">
        <v>66</v>
      </c>
      <c r="B717" s="26" t="s">
        <v>150</v>
      </c>
      <c r="C717" s="40" t="s">
        <v>778</v>
      </c>
      <c r="D717" s="42" t="s">
        <v>154</v>
      </c>
      <c r="E717" s="41">
        <v>97</v>
      </c>
      <c r="F717" s="28" t="s">
        <v>155</v>
      </c>
      <c r="H717" s="25" t="str">
        <f>Viewpoints_Statements[[#This Row],[ViewpointName]]&amp;Viewpoints_Statements[[#This Row],[PrimaryResource]]&amp;Viewpoints_Statements[[#This Row],[SecondaryResource]]</f>
        <v>SplunkTransforming commandTable mechanics</v>
      </c>
    </row>
    <row r="718" spans="1:8" ht="28.5" customHeight="1">
      <c r="A718" s="26" t="s">
        <v>66</v>
      </c>
      <c r="B718" s="26" t="s">
        <v>750</v>
      </c>
      <c r="C718" s="40" t="s">
        <v>1333</v>
      </c>
      <c r="D718" s="55" t="s">
        <v>72</v>
      </c>
      <c r="E718" s="41">
        <v>97</v>
      </c>
      <c r="F718" s="28" t="s">
        <v>340</v>
      </c>
      <c r="H718" s="25" t="str">
        <f>Viewpoints_Statements[[#This Row],[ViewpointName]]&amp;Viewpoints_Statements[[#This Row],[PrimaryResource]]&amp;Viewpoints_Statements[[#This Row],[SecondaryResource]]</f>
        <v>SplunkTsidxSummary index</v>
      </c>
    </row>
    <row r="719" spans="1:8" ht="28.5" customHeight="1">
      <c r="A719" s="26" t="s">
        <v>66</v>
      </c>
      <c r="B719" s="45" t="s">
        <v>157</v>
      </c>
      <c r="C719" s="40" t="s">
        <v>199</v>
      </c>
      <c r="D719" s="42" t="s">
        <v>200</v>
      </c>
      <c r="E719" s="44">
        <v>97</v>
      </c>
      <c r="F719" s="45" t="s">
        <v>198</v>
      </c>
      <c r="H719" s="25" t="str">
        <f>Viewpoints_Statements[[#This Row],[ViewpointName]]&amp;Viewpoints_Statements[[#This Row],[PrimaryResource]]&amp;Viewpoints_Statements[[#This Row],[SecondaryResource]]</f>
        <v>SplunkCommandStatistics format</v>
      </c>
    </row>
    <row r="720" spans="1:8" ht="28.5" customHeight="1">
      <c r="A720" s="26" t="s">
        <v>66</v>
      </c>
      <c r="B720" s="48" t="s">
        <v>197</v>
      </c>
      <c r="C720" s="40" t="s">
        <v>329</v>
      </c>
      <c r="D720" s="42" t="s">
        <v>204</v>
      </c>
      <c r="E720" s="41">
        <v>97</v>
      </c>
      <c r="F720" s="28" t="s">
        <v>328</v>
      </c>
      <c r="H720" s="25" t="str">
        <f>Viewpoints_Statements[[#This Row],[ViewpointName]]&amp;Viewpoints_Statements[[#This Row],[PrimaryResource]]&amp;Viewpoints_Statements[[#This Row],[SecondaryResource]]</f>
        <v>SplunkEvents formatSplunk event</v>
      </c>
    </row>
    <row r="721" spans="1:8" ht="28.5" customHeight="1">
      <c r="A721" s="26" t="s">
        <v>66</v>
      </c>
      <c r="B721" s="42" t="s">
        <v>90</v>
      </c>
      <c r="C721" s="40" t="s">
        <v>398</v>
      </c>
      <c r="D721" s="42" t="s">
        <v>204</v>
      </c>
      <c r="E721" s="41">
        <v>97</v>
      </c>
      <c r="F721" s="28" t="s">
        <v>386</v>
      </c>
      <c r="H721" s="25" t="str">
        <f>Viewpoints_Statements[[#This Row],[ViewpointName]]&amp;Viewpoints_Statements[[#This Row],[PrimaryResource]]&amp;Viewpoints_Statements[[#This Row],[SecondaryResource]]</f>
        <v>SplunkIndexerSplunk event</v>
      </c>
    </row>
    <row r="722" spans="1:8" ht="28.5" customHeight="1">
      <c r="A722" s="26" t="s">
        <v>66</v>
      </c>
      <c r="B722" s="42" t="s">
        <v>105</v>
      </c>
      <c r="C722" s="40" t="s">
        <v>549</v>
      </c>
      <c r="D722" s="42" t="s">
        <v>204</v>
      </c>
      <c r="E722" s="41">
        <v>97</v>
      </c>
      <c r="F722" s="28" t="s">
        <v>12</v>
      </c>
      <c r="H722" s="25" t="str">
        <f>Viewpoints_Statements[[#This Row],[ViewpointName]]&amp;Viewpoints_Statements[[#This Row],[PrimaryResource]]&amp;Viewpoints_Statements[[#This Row],[SecondaryResource]]</f>
        <v>SplunkSearchSplunk event</v>
      </c>
    </row>
    <row r="723" spans="1:8" ht="28.5" customHeight="1">
      <c r="A723" s="26" t="s">
        <v>66</v>
      </c>
      <c r="B723" s="26" t="s">
        <v>147</v>
      </c>
      <c r="C723" s="40" t="s">
        <v>655</v>
      </c>
      <c r="D723" s="42" t="s">
        <v>656</v>
      </c>
      <c r="E723" s="41">
        <v>97</v>
      </c>
      <c r="F723" s="28" t="s">
        <v>190</v>
      </c>
      <c r="H723" s="25" t="str">
        <f>Viewpoints_Statements[[#This Row],[ViewpointName]]&amp;Viewpoints_Statements[[#This Row],[PrimaryResource]]&amp;Viewpoints_Statements[[#This Row],[SecondaryResource]]</f>
        <v>SplunkSPLSpace</v>
      </c>
    </row>
    <row r="724" spans="1:8" ht="28.5" customHeight="1">
      <c r="A724" s="26" t="s">
        <v>66</v>
      </c>
      <c r="B724" s="26" t="s">
        <v>157</v>
      </c>
      <c r="C724" s="40" t="s">
        <v>185</v>
      </c>
      <c r="D724" s="42" t="s">
        <v>184</v>
      </c>
      <c r="E724" s="41">
        <v>97</v>
      </c>
      <c r="F724" s="28" t="s">
        <v>12</v>
      </c>
      <c r="H724" s="25" t="str">
        <f>Viewpoints_Statements[[#This Row],[ViewpointName]]&amp;Viewpoints_Statements[[#This Row],[PrimaryResource]]&amp;Viewpoints_Statements[[#This Row],[SecondaryResource]]</f>
        <v>SplunkCommandSearch head</v>
      </c>
    </row>
    <row r="725" spans="1:8" ht="28.5" customHeight="1">
      <c r="A725" s="26" t="s">
        <v>66</v>
      </c>
      <c r="B725" s="26" t="s">
        <v>91</v>
      </c>
      <c r="C725" s="40" t="s">
        <v>97</v>
      </c>
      <c r="D725" s="42" t="s">
        <v>98</v>
      </c>
      <c r="E725" s="41">
        <v>97</v>
      </c>
      <c r="F725" s="28" t="s">
        <v>80</v>
      </c>
      <c r="H725" s="25" t="str">
        <f>Viewpoints_Statements[[#This Row],[ViewpointName]]&amp;Viewpoints_Statements[[#This Row],[PrimaryResource]]&amp;Viewpoints_Statements[[#This Row],[SecondaryResource]]</f>
        <v>SplunkAdmin userPrivate</v>
      </c>
    </row>
    <row r="726" spans="1:8" ht="28.5" customHeight="1">
      <c r="A726" s="26" t="s">
        <v>66</v>
      </c>
      <c r="B726" s="26" t="s">
        <v>127</v>
      </c>
      <c r="C726" s="40" t="s">
        <v>132</v>
      </c>
      <c r="D726" s="42" t="s">
        <v>133</v>
      </c>
      <c r="E726" s="41">
        <v>97</v>
      </c>
      <c r="F726" s="28" t="s">
        <v>130</v>
      </c>
      <c r="H726" s="25" t="str">
        <f>Viewpoints_Statements[[#This Row],[ViewpointName]]&amp;Viewpoints_Statements[[#This Row],[PrimaryResource]]&amp;Viewpoints_Statements[[#This Row],[SecondaryResource]]</f>
        <v>SplunkBusiness processPolicy</v>
      </c>
    </row>
    <row r="727" spans="1:8" ht="28.5" customHeight="1">
      <c r="A727" s="26" t="s">
        <v>66</v>
      </c>
      <c r="B727" s="129" t="s">
        <v>279</v>
      </c>
      <c r="C727" s="40" t="s">
        <v>1122</v>
      </c>
      <c r="D727" s="55" t="s">
        <v>1123</v>
      </c>
      <c r="E727" s="41">
        <v>97</v>
      </c>
      <c r="F727" s="28" t="s">
        <v>1107</v>
      </c>
      <c r="H727" s="25" t="str">
        <f>Viewpoints_Statements[[#This Row],[ViewpointName]]&amp;Viewpoints_Statements[[#This Row],[PrimaryResource]]&amp;Viewpoints_Statements[[#This Row],[SecondaryResource]]</f>
        <v>SplunkChild datasetNarrow down</v>
      </c>
    </row>
    <row r="728" spans="1:8" ht="28.5" customHeight="1">
      <c r="A728" s="26" t="s">
        <v>66</v>
      </c>
      <c r="B728" s="129" t="s">
        <v>91</v>
      </c>
      <c r="C728" s="40" t="s">
        <v>99</v>
      </c>
      <c r="D728" s="42" t="s">
        <v>100</v>
      </c>
      <c r="E728" s="41">
        <v>97</v>
      </c>
      <c r="F728" s="28" t="s">
        <v>80</v>
      </c>
      <c r="H728" s="25" t="str">
        <f>Viewpoints_Statements[[#This Row],[ViewpointName]]&amp;Viewpoints_Statements[[#This Row],[PrimaryResource]]&amp;Viewpoints_Statements[[#This Row],[SecondaryResource]]</f>
        <v>SplunkAdmin userKnowledge object</v>
      </c>
    </row>
    <row r="729" spans="1:8" ht="28.5" customHeight="1">
      <c r="A729" s="26" t="s">
        <v>66</v>
      </c>
      <c r="B729" s="26" t="s">
        <v>184</v>
      </c>
      <c r="C729" s="131" t="s">
        <v>601</v>
      </c>
      <c r="D729" s="42" t="s">
        <v>90</v>
      </c>
      <c r="E729" s="41">
        <v>97</v>
      </c>
      <c r="F729" s="28" t="s">
        <v>386</v>
      </c>
      <c r="H729" s="25" t="str">
        <f>Viewpoints_Statements[[#This Row],[ViewpointName]]&amp;Viewpoints_Statements[[#This Row],[PrimaryResource]]&amp;Viewpoints_Statements[[#This Row],[SecondaryResource]]</f>
        <v>SplunkSearch headIndexer</v>
      </c>
    </row>
    <row r="730" spans="1:8" ht="28.5" customHeight="1">
      <c r="A730" s="26" t="s">
        <v>66</v>
      </c>
      <c r="B730" s="26" t="s">
        <v>755</v>
      </c>
      <c r="C730" s="40" t="s">
        <v>1019</v>
      </c>
      <c r="D730" s="55" t="s">
        <v>158</v>
      </c>
      <c r="E730" s="41">
        <v>97</v>
      </c>
      <c r="F730" s="28" t="s">
        <v>80</v>
      </c>
      <c r="H730" s="25" t="str">
        <f>Viewpoints_Statements[[#This Row],[ViewpointName]]&amp;Viewpoints_Statements[[#This Row],[PrimaryResource]]&amp;Viewpoints_Statements[[#This Row],[SecondaryResource]]</f>
        <v>SplunkTagField</v>
      </c>
    </row>
    <row r="731" spans="1:8" ht="28.5" customHeight="1">
      <c r="A731" s="26" t="s">
        <v>333</v>
      </c>
      <c r="B731" s="129" t="s">
        <v>855</v>
      </c>
      <c r="C731" s="40" t="s">
        <v>856</v>
      </c>
      <c r="D731" s="42" t="s">
        <v>857</v>
      </c>
      <c r="E731" s="41">
        <v>97</v>
      </c>
      <c r="F731" s="28" t="s">
        <v>69</v>
      </c>
      <c r="H731" s="25" t="str">
        <f>Viewpoints_Statements[[#This Row],[ViewpointName]]&amp;Viewpoints_Statements[[#This Row],[PrimaryResource]]&amp;Viewpoints_Statements[[#This Row],[SecondaryResource]]</f>
        <v>Useful thingsRecommendationsExperience</v>
      </c>
    </row>
    <row r="732" spans="1:8" ht="28.5" customHeight="1">
      <c r="A732" s="26" t="s">
        <v>66</v>
      </c>
      <c r="B732" s="45" t="s">
        <v>157</v>
      </c>
      <c r="C732" s="40" t="s">
        <v>196</v>
      </c>
      <c r="D732" s="42" t="s">
        <v>197</v>
      </c>
      <c r="E732" s="44">
        <v>97</v>
      </c>
      <c r="F732" s="45" t="s">
        <v>198</v>
      </c>
      <c r="H732" s="25" t="str">
        <f>Viewpoints_Statements[[#This Row],[ViewpointName]]&amp;Viewpoints_Statements[[#This Row],[PrimaryResource]]&amp;Viewpoints_Statements[[#This Row],[SecondaryResource]]</f>
        <v>SplunkCommandEvents format</v>
      </c>
    </row>
    <row r="733" spans="1:8" ht="28.5" customHeight="1">
      <c r="A733" s="26" t="s">
        <v>66</v>
      </c>
      <c r="B733" s="26" t="s">
        <v>100</v>
      </c>
      <c r="C733" s="40" t="s">
        <v>430</v>
      </c>
      <c r="D733" s="42" t="s">
        <v>230</v>
      </c>
      <c r="E733" s="41">
        <v>97</v>
      </c>
      <c r="F733" s="45" t="s">
        <v>172</v>
      </c>
      <c r="H733" s="25" t="str">
        <f>Viewpoints_Statements[[#This Row],[ViewpointName]]&amp;Viewpoints_Statements[[#This Row],[PrimaryResource]]&amp;Viewpoints_Statements[[#This Row],[SecondaryResource]]</f>
        <v>SplunkKnowledge objectData model</v>
      </c>
    </row>
    <row r="734" spans="1:8" ht="28.5" customHeight="1">
      <c r="A734" s="26" t="s">
        <v>66</v>
      </c>
      <c r="B734" s="26" t="s">
        <v>428</v>
      </c>
      <c r="C734" s="40" t="s">
        <v>1195</v>
      </c>
      <c r="D734" s="55" t="s">
        <v>230</v>
      </c>
      <c r="E734" s="41">
        <v>97</v>
      </c>
      <c r="F734" s="45" t="s">
        <v>936</v>
      </c>
      <c r="H734" s="25" t="str">
        <f>Viewpoints_Statements[[#This Row],[ViewpointName]]&amp;Viewpoints_Statements[[#This Row],[PrimaryResource]]&amp;Viewpoints_Statements[[#This Row],[SecondaryResource]]</f>
        <v>SplunkNormalization objectData model</v>
      </c>
    </row>
    <row r="735" spans="1:8" ht="28.5" customHeight="1">
      <c r="A735" s="26" t="s">
        <v>66</v>
      </c>
      <c r="B735" s="26" t="s">
        <v>82</v>
      </c>
      <c r="C735" s="131" t="s">
        <v>514</v>
      </c>
      <c r="D735" s="42" t="s">
        <v>189</v>
      </c>
      <c r="E735" s="41">
        <v>97</v>
      </c>
      <c r="F735" s="28" t="s">
        <v>86</v>
      </c>
      <c r="H735" s="25" t="str">
        <f>Viewpoints_Statements[[#This Row],[ViewpointName]]&amp;Viewpoints_Statements[[#This Row],[PrimaryResource]]&amp;Viewpoints_Statements[[#This Row],[SecondaryResource]]</f>
        <v>SplunkPermissionData</v>
      </c>
    </row>
    <row r="736" spans="1:8" ht="28.5" customHeight="1">
      <c r="A736" s="26" t="s">
        <v>66</v>
      </c>
      <c r="B736" s="42" t="s">
        <v>121</v>
      </c>
      <c r="C736" s="40" t="s">
        <v>490</v>
      </c>
      <c r="D736" s="42" t="s">
        <v>127</v>
      </c>
      <c r="E736" s="41">
        <v>97</v>
      </c>
      <c r="F736" s="28" t="s">
        <v>12</v>
      </c>
      <c r="H736" s="25" t="str">
        <f>Viewpoints_Statements[[#This Row],[ViewpointName]]&amp;Viewpoints_Statements[[#This Row],[PrimaryResource]]&amp;Viewpoints_Statements[[#This Row],[SecondaryResource]]</f>
        <v>SplunkMetricBusiness process</v>
      </c>
    </row>
    <row r="737" spans="1:8" ht="28.5" customHeight="1">
      <c r="A737" s="26" t="s">
        <v>66</v>
      </c>
      <c r="B737" s="42" t="s">
        <v>93</v>
      </c>
      <c r="C737" s="40" t="s">
        <v>116</v>
      </c>
      <c r="D737" s="42"/>
      <c r="E737" s="41">
        <v>97</v>
      </c>
      <c r="F737" s="28" t="s">
        <v>69</v>
      </c>
      <c r="H737" s="25" t="str">
        <f>Viewpoints_Statements[[#This Row],[ViewpointName]]&amp;Viewpoints_Statements[[#This Row],[PrimaryResource]]&amp;Viewpoints_Statements[[#This Row],[SecondaryResource]]</f>
        <v>SplunkApp</v>
      </c>
    </row>
    <row r="738" spans="1:8" ht="28.5" customHeight="1">
      <c r="A738" s="26" t="s">
        <v>66</v>
      </c>
      <c r="B738" s="42" t="s">
        <v>261</v>
      </c>
      <c r="C738" s="40" t="s">
        <v>262</v>
      </c>
      <c r="D738" s="42"/>
      <c r="E738" s="41">
        <v>97</v>
      </c>
      <c r="F738" s="28" t="s">
        <v>69</v>
      </c>
      <c r="H738" s="25" t="str">
        <f>Viewpoints_Statements[[#This Row],[ViewpointName]]&amp;Viewpoints_Statements[[#This Row],[PrimaryResource]]&amp;Viewpoints_Statements[[#This Row],[SecondaryResource]]</f>
        <v>SplunkData source</v>
      </c>
    </row>
    <row r="739" spans="1:8" ht="28.5" customHeight="1">
      <c r="A739" s="26" t="s">
        <v>66</v>
      </c>
      <c r="B739" s="42" t="s">
        <v>121</v>
      </c>
      <c r="C739" s="40" t="s">
        <v>489</v>
      </c>
      <c r="D739" s="42" t="s">
        <v>129</v>
      </c>
      <c r="E739" s="41">
        <v>97.5</v>
      </c>
      <c r="F739" s="28" t="s">
        <v>12</v>
      </c>
      <c r="H739" s="25" t="str">
        <f>Viewpoints_Statements[[#This Row],[ViewpointName]]&amp;Viewpoints_Statements[[#This Row],[PrimaryResource]]&amp;Viewpoints_Statements[[#This Row],[SecondaryResource]]</f>
        <v>SplunkMetricBusiness process operation</v>
      </c>
    </row>
    <row r="740" spans="1:8" ht="28.5" customHeight="1">
      <c r="A740" s="26" t="s">
        <v>66</v>
      </c>
      <c r="B740" s="42" t="s">
        <v>150</v>
      </c>
      <c r="C740" s="40" t="s">
        <v>787</v>
      </c>
      <c r="D740" s="42" t="s">
        <v>788</v>
      </c>
      <c r="E740" s="41">
        <v>98</v>
      </c>
      <c r="F740" s="28" t="s">
        <v>155</v>
      </c>
      <c r="H740" s="25" t="str">
        <f>Viewpoints_Statements[[#This Row],[ViewpointName]]&amp;Viewpoints_Statements[[#This Row],[PrimaryResource]]&amp;Viewpoints_Statements[[#This Row],[SecondaryResource]]</f>
        <v>SplunkTransforming commandy-axis</v>
      </c>
    </row>
    <row r="741" spans="1:8" ht="28.5" customHeight="1">
      <c r="A741" s="26" t="s">
        <v>66</v>
      </c>
      <c r="B741" s="42" t="s">
        <v>238</v>
      </c>
      <c r="C741" s="40" t="s">
        <v>1143</v>
      </c>
      <c r="D741" s="55" t="s">
        <v>179</v>
      </c>
      <c r="E741" s="41">
        <v>98</v>
      </c>
      <c r="F741" s="28" t="s">
        <v>1142</v>
      </c>
      <c r="H741" s="25" t="str">
        <f>Viewpoints_Statements[[#This Row],[ViewpointName]]&amp;Viewpoints_Statements[[#This Row],[PrimaryResource]]&amp;Viewpoints_Statements[[#This Row],[SecondaryResource]]</f>
        <v>SplunkData model accelerationStreaming command</v>
      </c>
    </row>
    <row r="742" spans="1:8" ht="28.5" customHeight="1">
      <c r="A742" s="26" t="s">
        <v>66</v>
      </c>
      <c r="B742" s="42" t="s">
        <v>413</v>
      </c>
      <c r="C742" s="40" t="s">
        <v>414</v>
      </c>
      <c r="D742" s="42" t="s">
        <v>204</v>
      </c>
      <c r="E742" s="41">
        <v>98</v>
      </c>
      <c r="F742" s="28" t="s">
        <v>80</v>
      </c>
      <c r="H742" s="25" t="str">
        <f>Viewpoints_Statements[[#This Row],[ViewpointName]]&amp;Viewpoints_Statements[[#This Row],[PrimaryResource]]&amp;Viewpoints_Statements[[#This Row],[SecondaryResource]]</f>
        <v>SplunkInterpretation objectSplunk event</v>
      </c>
    </row>
    <row r="743" spans="1:8" ht="28.5" customHeight="1">
      <c r="A743" s="26" t="s">
        <v>66</v>
      </c>
      <c r="B743" s="42" t="s">
        <v>108</v>
      </c>
      <c r="C743" s="40" t="s">
        <v>547</v>
      </c>
      <c r="D743" s="42" t="s">
        <v>448</v>
      </c>
      <c r="E743" s="41">
        <v>98</v>
      </c>
      <c r="F743" s="28" t="s">
        <v>69</v>
      </c>
      <c r="H743" s="25" t="str">
        <f>Viewpoints_Statements[[#This Row],[ViewpointName]]&amp;Viewpoints_Statements[[#This Row],[PrimaryResource]]&amp;Viewpoints_Statements[[#This Row],[SecondaryResource]]</f>
        <v>SplunkScheduleSearch job</v>
      </c>
    </row>
    <row r="744" spans="1:8" ht="28.5" customHeight="1">
      <c r="A744" s="26" t="s">
        <v>66</v>
      </c>
      <c r="B744" s="42" t="s">
        <v>310</v>
      </c>
      <c r="C744" s="40" t="s">
        <v>473</v>
      </c>
      <c r="D744" s="42" t="s">
        <v>184</v>
      </c>
      <c r="E744" s="41">
        <v>98</v>
      </c>
      <c r="F744" s="28" t="s">
        <v>474</v>
      </c>
      <c r="H744" s="25" t="str">
        <f>Viewpoints_Statements[[#This Row],[ViewpointName]]&amp;Viewpoints_Statements[[#This Row],[PrimaryResource]]&amp;Viewpoints_Statements[[#This Row],[SecondaryResource]]</f>
        <v>SplunkLookupSearch head</v>
      </c>
    </row>
    <row r="745" spans="1:8" ht="28.5" customHeight="1">
      <c r="A745" s="26" t="s">
        <v>66</v>
      </c>
      <c r="B745" s="42" t="s">
        <v>448</v>
      </c>
      <c r="C745" s="40" t="s">
        <v>616</v>
      </c>
      <c r="D745" s="42" t="s">
        <v>184</v>
      </c>
      <c r="E745" s="41">
        <v>98</v>
      </c>
      <c r="F745" s="28" t="s">
        <v>12</v>
      </c>
      <c r="H745" s="25" t="str">
        <f>Viewpoints_Statements[[#This Row],[ViewpointName]]&amp;Viewpoints_Statements[[#This Row],[PrimaryResource]]&amp;Viewpoints_Statements[[#This Row],[SecondaryResource]]</f>
        <v>SplunkSearch jobSearch head</v>
      </c>
    </row>
    <row r="746" spans="1:8" ht="28.5" customHeight="1">
      <c r="A746" s="26" t="s">
        <v>174</v>
      </c>
      <c r="B746" s="42" t="s">
        <v>105</v>
      </c>
      <c r="C746" s="40" t="s">
        <v>576</v>
      </c>
      <c r="D746" s="42" t="s">
        <v>577</v>
      </c>
      <c r="E746" s="41">
        <v>98</v>
      </c>
      <c r="F746" s="28" t="s">
        <v>177</v>
      </c>
      <c r="H746" s="25" t="str">
        <f>Viewpoints_Statements[[#This Row],[ViewpointName]]&amp;Viewpoints_Statements[[#This Row],[PrimaryResource]]&amp;Viewpoints_Statements[[#This Row],[SecondaryResource]]</f>
        <v>SPL historySearchSearch construction</v>
      </c>
    </row>
    <row r="747" spans="1:8" ht="28.5" customHeight="1">
      <c r="A747" s="26" t="s">
        <v>66</v>
      </c>
      <c r="B747" s="26" t="s">
        <v>323</v>
      </c>
      <c r="C747" s="40" t="s">
        <v>1246</v>
      </c>
      <c r="D747" s="42" t="s">
        <v>105</v>
      </c>
      <c r="E747" s="41">
        <v>98</v>
      </c>
      <c r="F747" s="28" t="s">
        <v>69</v>
      </c>
      <c r="H747" s="25" t="str">
        <f>Viewpoints_Statements[[#This Row],[ViewpointName]]&amp;Viewpoints_Statements[[#This Row],[PrimaryResource]]&amp;Viewpoints_Statements[[#This Row],[SecondaryResource]]</f>
        <v>SplunkEvent typeSearch</v>
      </c>
    </row>
    <row r="748" spans="1:8" ht="28.5" customHeight="1">
      <c r="A748" s="26" t="s">
        <v>66</v>
      </c>
      <c r="B748" s="26" t="s">
        <v>100</v>
      </c>
      <c r="C748" s="40" t="s">
        <v>1279</v>
      </c>
      <c r="D748" s="42" t="s">
        <v>105</v>
      </c>
      <c r="E748" s="41">
        <v>98</v>
      </c>
      <c r="F748" s="28" t="s">
        <v>80</v>
      </c>
      <c r="H748" s="25" t="str">
        <f>Viewpoints_Statements[[#This Row],[ViewpointName]]&amp;Viewpoints_Statements[[#This Row],[PrimaryResource]]&amp;Viewpoints_Statements[[#This Row],[SecondaryResource]]</f>
        <v>SplunkKnowledge objectSearch</v>
      </c>
    </row>
    <row r="749" spans="1:8" ht="28.5" customHeight="1">
      <c r="A749" s="26" t="s">
        <v>66</v>
      </c>
      <c r="B749" s="26" t="s">
        <v>207</v>
      </c>
      <c r="C749" s="40" t="s">
        <v>850</v>
      </c>
      <c r="D749" s="42" t="s">
        <v>530</v>
      </c>
      <c r="E749" s="41">
        <v>98</v>
      </c>
      <c r="F749" s="28" t="s">
        <v>172</v>
      </c>
      <c r="H749" s="25" t="str">
        <f>Viewpoints_Statements[[#This Row],[ViewpointName]]&amp;Viewpoints_Statements[[#This Row],[PrimaryResource]]&amp;Viewpoints_Statements[[#This Row],[SecondaryResource]]</f>
        <v>SplunkReportScheduled report</v>
      </c>
    </row>
    <row r="750" spans="1:8" ht="28.5" customHeight="1">
      <c r="A750" s="26" t="s">
        <v>66</v>
      </c>
      <c r="B750" s="26" t="s">
        <v>483</v>
      </c>
      <c r="C750" s="40" t="s">
        <v>1048</v>
      </c>
      <c r="D750" s="55" t="s">
        <v>1049</v>
      </c>
      <c r="E750" s="41">
        <v>98</v>
      </c>
      <c r="F750" s="28" t="s">
        <v>69</v>
      </c>
      <c r="H750" s="25" t="str">
        <f>Viewpoints_Statements[[#This Row],[ViewpointName]]&amp;Viewpoints_Statements[[#This Row],[PrimaryResource]]&amp;Viewpoints_Statements[[#This Row],[SecondaryResource]]</f>
        <v>SplunkMacrosReusability</v>
      </c>
    </row>
    <row r="751" spans="1:8" ht="28.5" customHeight="1">
      <c r="A751" s="26" t="s">
        <v>66</v>
      </c>
      <c r="B751" s="57" t="s">
        <v>402</v>
      </c>
      <c r="C751" s="40" t="s">
        <v>1325</v>
      </c>
      <c r="D751" s="55" t="s">
        <v>1320</v>
      </c>
      <c r="E751" s="41">
        <v>98</v>
      </c>
      <c r="F751" s="28" t="s">
        <v>130</v>
      </c>
      <c r="H751" s="25" t="str">
        <f>Viewpoints_Statements[[#This Row],[ViewpointName]]&amp;Viewpoints_Statements[[#This Row],[PrimaryResource]]&amp;Viewpoints_Statements[[#This Row],[SecondaryResource]]</f>
        <v>SplunkBucketRawdata file</v>
      </c>
    </row>
    <row r="752" spans="1:8" ht="28.5" customHeight="1">
      <c r="A752" s="26" t="s">
        <v>174</v>
      </c>
      <c r="B752" s="129" t="s">
        <v>105</v>
      </c>
      <c r="C752" s="40" t="s">
        <v>1027</v>
      </c>
      <c r="D752" s="55" t="s">
        <v>1028</v>
      </c>
      <c r="E752" s="41">
        <v>98</v>
      </c>
      <c r="F752" s="28" t="s">
        <v>177</v>
      </c>
      <c r="H752" s="25" t="str">
        <f>Viewpoints_Statements[[#This Row],[ViewpointName]]&amp;Viewpoints_Statements[[#This Row],[PrimaryResource]]&amp;Viewpoints_Statements[[#This Row],[SecondaryResource]]</f>
        <v>SPL historySearchRaw data foundation</v>
      </c>
    </row>
    <row r="753" spans="1:8" ht="28.5" customHeight="1">
      <c r="A753" s="26" t="s">
        <v>66</v>
      </c>
      <c r="B753" s="26" t="s">
        <v>1306</v>
      </c>
      <c r="C753" s="40" t="s">
        <v>1312</v>
      </c>
      <c r="D753" s="55" t="s">
        <v>1311</v>
      </c>
      <c r="E753" s="41">
        <v>98</v>
      </c>
      <c r="F753" s="28" t="s">
        <v>80</v>
      </c>
      <c r="H753" s="25" t="str">
        <f>Viewpoints_Statements[[#This Row],[ViewpointName]]&amp;Viewpoints_Statements[[#This Row],[PrimaryResource]]&amp;Viewpoints_Statements[[#This Row],[SecondaryResource]]</f>
        <v>SplunkSearch job inspectorProperties</v>
      </c>
    </row>
    <row r="754" spans="1:8" ht="28.5" customHeight="1">
      <c r="A754" s="26" t="s">
        <v>66</v>
      </c>
      <c r="B754" s="42" t="s">
        <v>16</v>
      </c>
      <c r="C754" s="40" t="s">
        <v>85</v>
      </c>
      <c r="D754" s="42" t="s">
        <v>82</v>
      </c>
      <c r="E754" s="41">
        <v>98</v>
      </c>
      <c r="F754" s="28" t="s">
        <v>86</v>
      </c>
      <c r="H754" s="25" t="str">
        <f>Viewpoints_Statements[[#This Row],[ViewpointName]]&amp;Viewpoints_Statements[[#This Row],[PrimaryResource]]&amp;Viewpoints_Statements[[#This Row],[SecondaryResource]]</f>
        <v>SplunkActionPermission</v>
      </c>
    </row>
    <row r="755" spans="1:8" ht="28.5" customHeight="1">
      <c r="A755" s="26" t="s">
        <v>147</v>
      </c>
      <c r="B755" s="42" t="s">
        <v>988</v>
      </c>
      <c r="C755" s="40" t="s">
        <v>989</v>
      </c>
      <c r="D755" s="55" t="s">
        <v>990</v>
      </c>
      <c r="E755" s="41">
        <v>98</v>
      </c>
      <c r="F755" s="28" t="s">
        <v>155</v>
      </c>
      <c r="H755" s="25" t="str">
        <f>Viewpoints_Statements[[#This Row],[ViewpointName]]&amp;Viewpoints_Statements[[#This Row],[PrimaryResource]]&amp;Viewpoints_Statements[[#This Row],[SecondaryResource]]</f>
        <v>SPLunionMechanisms</v>
      </c>
    </row>
    <row r="756" spans="1:8" ht="28.5" customHeight="1">
      <c r="A756" s="26" t="s">
        <v>66</v>
      </c>
      <c r="B756" s="42" t="s">
        <v>660</v>
      </c>
      <c r="C756" s="40" t="s">
        <v>1100</v>
      </c>
      <c r="D756" s="55" t="s">
        <v>1099</v>
      </c>
      <c r="E756" s="41">
        <v>98</v>
      </c>
      <c r="F756" s="28" t="s">
        <v>528</v>
      </c>
      <c r="H756" s="25" t="str">
        <f>Viewpoints_Statements[[#This Row],[ViewpointName]]&amp;Viewpoints_Statements[[#This Row],[PrimaryResource]]&amp;Viewpoints_Statements[[#This Row],[SecondaryResource]]</f>
        <v>SplunkRegexLazy over greedy</v>
      </c>
    </row>
    <row r="757" spans="1:8" ht="28.5" customHeight="1">
      <c r="A757" s="26" t="s">
        <v>66</v>
      </c>
      <c r="B757" s="42" t="s">
        <v>105</v>
      </c>
      <c r="C757" s="40" t="s">
        <v>557</v>
      </c>
      <c r="D757" s="42" t="s">
        <v>100</v>
      </c>
      <c r="E757" s="41">
        <v>98</v>
      </c>
      <c r="F757" s="28" t="s">
        <v>190</v>
      </c>
      <c r="H757" s="25" t="str">
        <f>Viewpoints_Statements[[#This Row],[ViewpointName]]&amp;Viewpoints_Statements[[#This Row],[PrimaryResource]]&amp;Viewpoints_Statements[[#This Row],[SecondaryResource]]</f>
        <v>SplunkSearchKnowledge object</v>
      </c>
    </row>
    <row r="758" spans="1:8" ht="28.5" customHeight="1">
      <c r="A758" s="26" t="s">
        <v>66</v>
      </c>
      <c r="B758" s="129" t="s">
        <v>1023</v>
      </c>
      <c r="C758" s="131" t="s">
        <v>1335</v>
      </c>
      <c r="D758" s="55" t="s">
        <v>363</v>
      </c>
      <c r="E758" s="41">
        <v>98</v>
      </c>
      <c r="F758" s="28" t="s">
        <v>69</v>
      </c>
      <c r="H758" s="25" t="str">
        <f>Viewpoints_Statements[[#This Row],[ViewpointName]]&amp;Viewpoints_Statements[[#This Row],[PrimaryResource]]&amp;Viewpoints_Statements[[#This Row],[SecondaryResource]]</f>
        <v>SplunkDefault fieldsIndex time field</v>
      </c>
    </row>
    <row r="759" spans="1:8" ht="28.5" customHeight="1">
      <c r="A759" s="26" t="s">
        <v>66</v>
      </c>
      <c r="B759" s="129" t="s">
        <v>235</v>
      </c>
      <c r="C759" s="40" t="s">
        <v>970</v>
      </c>
      <c r="D759" s="55" t="s">
        <v>971</v>
      </c>
      <c r="E759" s="41">
        <v>98</v>
      </c>
      <c r="F759" s="28" t="s">
        <v>190</v>
      </c>
      <c r="H759" s="25" t="str">
        <f>Viewpoints_Statements[[#This Row],[ViewpointName]]&amp;Viewpoints_Statements[[#This Row],[PrimaryResource]]&amp;Viewpoints_Statements[[#This Row],[SecondaryResource]]</f>
        <v>SplunkTransactionHeavy statistical analysis</v>
      </c>
    </row>
    <row r="760" spans="1:8" ht="28.5" customHeight="1">
      <c r="A760" s="26" t="s">
        <v>147</v>
      </c>
      <c r="B760" s="42" t="s">
        <v>160</v>
      </c>
      <c r="C760" s="40" t="s">
        <v>318</v>
      </c>
      <c r="D760" s="42" t="s">
        <v>158</v>
      </c>
      <c r="E760" s="41">
        <v>98</v>
      </c>
      <c r="F760" s="45" t="s">
        <v>69</v>
      </c>
      <c r="H760" s="25" t="str">
        <f>Viewpoints_Statements[[#This Row],[ViewpointName]]&amp;Viewpoints_Statements[[#This Row],[PrimaryResource]]&amp;Viewpoints_Statements[[#This Row],[SecondaryResource]]</f>
        <v>SPLeval expressionField</v>
      </c>
    </row>
    <row r="761" spans="1:8" ht="28.5" customHeight="1">
      <c r="A761" s="26" t="s">
        <v>66</v>
      </c>
      <c r="B761" s="42" t="s">
        <v>841</v>
      </c>
      <c r="C761" s="40" t="s">
        <v>1248</v>
      </c>
      <c r="D761" s="55" t="s">
        <v>158</v>
      </c>
      <c r="E761" s="41">
        <v>98</v>
      </c>
      <c r="F761" s="28" t="s">
        <v>69</v>
      </c>
      <c r="H761" s="25" t="str">
        <f>Viewpoints_Statements[[#This Row],[ViewpointName]]&amp;Viewpoints_Statements[[#This Row],[PrimaryResource]]&amp;Viewpoints_Statements[[#This Row],[SecondaryResource]]</f>
        <v>SplunkWorkflow actionField</v>
      </c>
    </row>
    <row r="762" spans="1:8" ht="28.5" customHeight="1">
      <c r="A762" s="26" t="s">
        <v>174</v>
      </c>
      <c r="B762" s="26" t="s">
        <v>157</v>
      </c>
      <c r="C762" s="40" t="s">
        <v>943</v>
      </c>
      <c r="D762" s="55" t="s">
        <v>944</v>
      </c>
      <c r="E762" s="41">
        <v>98</v>
      </c>
      <c r="F762" s="28" t="s">
        <v>177</v>
      </c>
      <c r="H762" s="25" t="str">
        <f>Viewpoints_Statements[[#This Row],[ViewpointName]]&amp;Viewpoints_Statements[[#This Row],[PrimaryResource]]&amp;Viewpoints_Statements[[#This Row],[SecondaryResource]]</f>
        <v>SPL historyCommandFalse sense of security</v>
      </c>
    </row>
    <row r="763" spans="1:8" ht="28.5" customHeight="1">
      <c r="A763" s="26" t="s">
        <v>66</v>
      </c>
      <c r="B763" s="26" t="s">
        <v>156</v>
      </c>
      <c r="C763" s="40" t="s">
        <v>1190</v>
      </c>
      <c r="D763" s="42" t="s">
        <v>338</v>
      </c>
      <c r="E763" s="41">
        <v>98</v>
      </c>
      <c r="F763" s="28" t="s">
        <v>118</v>
      </c>
      <c r="H763" s="25" t="str">
        <f>Viewpoints_Statements[[#This Row],[ViewpointName]]&amp;Viewpoints_Statements[[#This Row],[PrimaryResource]]&amp;Viewpoints_Statements[[#This Row],[SecondaryResource]]</f>
        <v>SplunkCalculated fieldExtracted field</v>
      </c>
    </row>
    <row r="764" spans="1:8" ht="28.5" customHeight="1">
      <c r="A764" s="26" t="s">
        <v>66</v>
      </c>
      <c r="B764" s="26" t="s">
        <v>235</v>
      </c>
      <c r="C764" s="40" t="s">
        <v>1169</v>
      </c>
      <c r="D764" s="42" t="s">
        <v>157</v>
      </c>
      <c r="E764" s="41">
        <v>98</v>
      </c>
      <c r="F764" s="28" t="s">
        <v>69</v>
      </c>
      <c r="H764" s="25" t="str">
        <f>Viewpoints_Statements[[#This Row],[ViewpointName]]&amp;Viewpoints_Statements[[#This Row],[PrimaryResource]]&amp;Viewpoints_Statements[[#This Row],[SecondaryResource]]</f>
        <v>SplunkTransactionCommand</v>
      </c>
    </row>
    <row r="765" spans="1:8" ht="28.5" customHeight="1">
      <c r="A765" s="26" t="s">
        <v>333</v>
      </c>
      <c r="B765" s="129" t="s">
        <v>1203</v>
      </c>
      <c r="C765" s="40" t="s">
        <v>1218</v>
      </c>
      <c r="D765" s="130" t="s">
        <v>1209</v>
      </c>
      <c r="E765" s="41">
        <v>98</v>
      </c>
      <c r="F765" s="28" t="s">
        <v>386</v>
      </c>
      <c r="H765" s="25" t="str">
        <f>Viewpoints_Statements[[#This Row],[ViewpointName]]&amp;Viewpoints_Statements[[#This Row],[PrimaryResource]]&amp;Viewpoints_Statements[[#This Row],[SecondaryResource]]</f>
        <v>Useful thingsAnswer pipelineActual wording</v>
      </c>
    </row>
    <row r="766" spans="1:8" ht="28.5" customHeight="1">
      <c r="A766" s="26" t="s">
        <v>66</v>
      </c>
      <c r="B766" s="129" t="s">
        <v>72</v>
      </c>
      <c r="C766" s="40" t="s">
        <v>1426</v>
      </c>
      <c r="D766" s="55" t="s">
        <v>70</v>
      </c>
      <c r="E766" s="41">
        <v>98</v>
      </c>
      <c r="F766" s="48" t="s">
        <v>340</v>
      </c>
      <c r="H766" s="25" t="str">
        <f>Viewpoints_Statements[[#This Row],[ViewpointName]]&amp;Viewpoints_Statements[[#This Row],[PrimaryResource]]&amp;Viewpoints_Statements[[#This Row],[SecondaryResource]]</f>
        <v>SplunkSummary indexAcceleration</v>
      </c>
    </row>
    <row r="767" spans="1:8" ht="28.5" customHeight="1">
      <c r="A767" s="26" t="s">
        <v>66</v>
      </c>
      <c r="B767" s="42" t="s">
        <v>72</v>
      </c>
      <c r="C767" s="40" t="s">
        <v>1427</v>
      </c>
      <c r="D767" s="55" t="s">
        <v>70</v>
      </c>
      <c r="E767" s="41">
        <v>98</v>
      </c>
      <c r="F767" s="28" t="s">
        <v>340</v>
      </c>
      <c r="H767" s="25" t="str">
        <f>Viewpoints_Statements[[#This Row],[ViewpointName]]&amp;Viewpoints_Statements[[#This Row],[PrimaryResource]]&amp;Viewpoints_Statements[[#This Row],[SecondaryResource]]</f>
        <v>SplunkSummary indexAcceleration</v>
      </c>
    </row>
    <row r="768" spans="1:8" ht="28.5" customHeight="1">
      <c r="A768" s="26" t="s">
        <v>66</v>
      </c>
      <c r="B768" s="42" t="s">
        <v>541</v>
      </c>
      <c r="C768" s="40" t="s">
        <v>1437</v>
      </c>
      <c r="D768" s="55"/>
      <c r="E768" s="41">
        <v>98</v>
      </c>
      <c r="F768" s="28" t="s">
        <v>75</v>
      </c>
      <c r="H768" s="25" t="str">
        <f>Viewpoints_Statements[[#This Row],[ViewpointName]]&amp;Viewpoints_Statements[[#This Row],[PrimaryResource]]&amp;Viewpoints_Statements[[#This Row],[SecondaryResource]]</f>
        <v>SplunkAccelerated report</v>
      </c>
    </row>
    <row r="769" spans="1:8" ht="28.5" customHeight="1">
      <c r="A769" s="26" t="s">
        <v>66</v>
      </c>
      <c r="B769" s="42" t="s">
        <v>150</v>
      </c>
      <c r="C769" s="40" t="s">
        <v>786</v>
      </c>
      <c r="D769" s="42" t="s">
        <v>783</v>
      </c>
      <c r="E769" s="41">
        <v>99</v>
      </c>
      <c r="F769" s="28" t="s">
        <v>155</v>
      </c>
      <c r="H769" s="25" t="str">
        <f>Viewpoints_Statements[[#This Row],[ViewpointName]]&amp;Viewpoints_Statements[[#This Row],[PrimaryResource]]&amp;Viewpoints_Statements[[#This Row],[SecondaryResource]]</f>
        <v>SplunkTransforming commandx-axis</v>
      </c>
    </row>
    <row r="770" spans="1:8" ht="28.5" customHeight="1">
      <c r="A770" s="26" t="s">
        <v>66</v>
      </c>
      <c r="B770" s="45" t="s">
        <v>200</v>
      </c>
      <c r="C770" s="40" t="s">
        <v>700</v>
      </c>
      <c r="D770" s="42" t="s">
        <v>701</v>
      </c>
      <c r="E770" s="41">
        <v>99</v>
      </c>
      <c r="F770" s="28" t="s">
        <v>328</v>
      </c>
      <c r="H770" s="25" t="str">
        <f>Viewpoints_Statements[[#This Row],[ViewpointName]]&amp;Viewpoints_Statements[[#This Row],[PrimaryResource]]&amp;Viewpoints_Statements[[#This Row],[SecondaryResource]]</f>
        <v>SplunkStatistics formatTable format</v>
      </c>
    </row>
    <row r="771" spans="1:8" ht="28.5" customHeight="1">
      <c r="A771" s="26" t="s">
        <v>66</v>
      </c>
      <c r="B771" s="26" t="s">
        <v>82</v>
      </c>
      <c r="C771" s="40" t="s">
        <v>513</v>
      </c>
      <c r="D771" s="42" t="s">
        <v>252</v>
      </c>
      <c r="E771" s="41">
        <v>99</v>
      </c>
      <c r="F771" s="45" t="s">
        <v>252</v>
      </c>
      <c r="H771" s="25" t="str">
        <f>Viewpoints_Statements[[#This Row],[ViewpointName]]&amp;Viewpoints_Statements[[#This Row],[PrimaryResource]]&amp;Viewpoints_Statements[[#This Row],[SecondaryResource]]</f>
        <v>SplunkPermissionShare</v>
      </c>
    </row>
    <row r="772" spans="1:8" ht="28.5" customHeight="1">
      <c r="A772" s="26" t="s">
        <v>147</v>
      </c>
      <c r="B772" s="42" t="s">
        <v>705</v>
      </c>
      <c r="C772" s="40" t="s">
        <v>706</v>
      </c>
      <c r="D772" s="42" t="s">
        <v>152</v>
      </c>
      <c r="E772" s="41">
        <v>99</v>
      </c>
      <c r="F772" s="28" t="s">
        <v>69</v>
      </c>
      <c r="H772" s="25" t="str">
        <f>Viewpoints_Statements[[#This Row],[ViewpointName]]&amp;Viewpoints_Statements[[#This Row],[PrimaryResource]]&amp;Viewpoints_Statements[[#This Row],[SecondaryResource]]</f>
        <v>SPLstatsAggregation</v>
      </c>
    </row>
    <row r="773" spans="1:8" ht="28.5" customHeight="1">
      <c r="A773" s="26" t="s">
        <v>66</v>
      </c>
      <c r="B773" s="42" t="s">
        <v>103</v>
      </c>
      <c r="C773" s="40" t="s">
        <v>106</v>
      </c>
      <c r="D773" s="42" t="s">
        <v>16</v>
      </c>
      <c r="E773" s="41">
        <v>99</v>
      </c>
      <c r="F773" s="28" t="s">
        <v>80</v>
      </c>
      <c r="H773" s="25" t="str">
        <f>Viewpoints_Statements[[#This Row],[ViewpointName]]&amp;Viewpoints_Statements[[#This Row],[PrimaryResource]]&amp;Viewpoints_Statements[[#This Row],[SecondaryResource]]</f>
        <v>SplunkAlertAction</v>
      </c>
    </row>
    <row r="774" spans="1:8" ht="28.5" customHeight="1">
      <c r="A774" s="26" t="s">
        <v>66</v>
      </c>
      <c r="B774" s="129" t="s">
        <v>363</v>
      </c>
      <c r="C774" s="40" t="s">
        <v>1395</v>
      </c>
      <c r="D774" s="55" t="s">
        <v>750</v>
      </c>
      <c r="E774" s="41">
        <v>99</v>
      </c>
      <c r="F774" s="28" t="s">
        <v>12</v>
      </c>
      <c r="H774" s="25" t="str">
        <f>Viewpoints_Statements[[#This Row],[ViewpointName]]&amp;Viewpoints_Statements[[#This Row],[PrimaryResource]]&amp;Viewpoints_Statements[[#This Row],[SecondaryResource]]</f>
        <v>SplunkIndex time fieldTsidx</v>
      </c>
    </row>
    <row r="775" spans="1:8" ht="28.5" customHeight="1">
      <c r="A775" s="26" t="s">
        <v>66</v>
      </c>
      <c r="B775" s="42" t="s">
        <v>256</v>
      </c>
      <c r="C775" s="40" t="s">
        <v>259</v>
      </c>
      <c r="D775" s="42" t="s">
        <v>260</v>
      </c>
      <c r="E775" s="41">
        <v>100</v>
      </c>
      <c r="F775" s="45" t="s">
        <v>159</v>
      </c>
      <c r="H775" s="25" t="str">
        <f>Viewpoints_Statements[[#This Row],[ViewpointName]]&amp;Viewpoints_Statements[[#This Row],[PrimaryResource]]&amp;Viewpoints_Statements[[#This Row],[SecondaryResource]]</f>
        <v>SplunkData seriesVisualization format</v>
      </c>
    </row>
    <row r="776" spans="1:8" ht="28.5" customHeight="1">
      <c r="A776" s="26" t="s">
        <v>66</v>
      </c>
      <c r="B776" s="42" t="s">
        <v>59</v>
      </c>
      <c r="C776" s="40" t="s">
        <v>812</v>
      </c>
      <c r="D776" s="42" t="s">
        <v>211</v>
      </c>
      <c r="E776" s="41">
        <v>100</v>
      </c>
      <c r="F776" s="45" t="s">
        <v>172</v>
      </c>
      <c r="H776" s="25" t="str">
        <f>Viewpoints_Statements[[#This Row],[ViewpointName]]&amp;Viewpoints_Statements[[#This Row],[PrimaryResource]]&amp;Viewpoints_Statements[[#This Row],[SecondaryResource]]</f>
        <v>SplunkUserType</v>
      </c>
    </row>
    <row r="777" spans="1:8" ht="28.5" customHeight="1">
      <c r="A777" s="26" t="s">
        <v>66</v>
      </c>
      <c r="B777" s="26" t="s">
        <v>1341</v>
      </c>
      <c r="C777" s="40" t="s">
        <v>1358</v>
      </c>
      <c r="D777" s="42" t="s">
        <v>84</v>
      </c>
      <c r="E777" s="41">
        <v>100</v>
      </c>
      <c r="F777" s="45" t="s">
        <v>159</v>
      </c>
      <c r="H777" s="25" t="str">
        <f>Viewpoints_Statements[[#This Row],[ViewpointName]]&amp;Viewpoints_Statements[[#This Row],[PrimaryResource]]&amp;Viewpoints_Statements[[#This Row],[SecondaryResource]]</f>
        <v>SplunkTermToken</v>
      </c>
    </row>
    <row r="778" spans="1:8" ht="28.5" customHeight="1">
      <c r="A778" s="26" t="s">
        <v>66</v>
      </c>
      <c r="B778" s="129" t="s">
        <v>84</v>
      </c>
      <c r="C778" s="40" t="s">
        <v>1357</v>
      </c>
      <c r="D778" s="55" t="s">
        <v>1341</v>
      </c>
      <c r="E778" s="41">
        <v>100</v>
      </c>
      <c r="F778" s="28" t="s">
        <v>159</v>
      </c>
      <c r="H778" s="25" t="str">
        <f>Viewpoints_Statements[[#This Row],[ViewpointName]]&amp;Viewpoints_Statements[[#This Row],[PrimaryResource]]&amp;Viewpoints_Statements[[#This Row],[SecondaryResource]]</f>
        <v>SplunkTokenTerm</v>
      </c>
    </row>
    <row r="779" spans="1:8" ht="28.5" customHeight="1">
      <c r="A779" s="26" t="s">
        <v>66</v>
      </c>
      <c r="B779" s="26" t="s">
        <v>70</v>
      </c>
      <c r="C779" s="40" t="s">
        <v>71</v>
      </c>
      <c r="D779" s="42" t="s">
        <v>72</v>
      </c>
      <c r="E779" s="41">
        <v>100</v>
      </c>
      <c r="F779" s="28" t="s">
        <v>69</v>
      </c>
      <c r="H779" s="25" t="str">
        <f>Viewpoints_Statements[[#This Row],[ViewpointName]]&amp;Viewpoints_Statements[[#This Row],[PrimaryResource]]&amp;Viewpoints_Statements[[#This Row],[SecondaryResource]]</f>
        <v>SplunkAccelerationSummary index</v>
      </c>
    </row>
    <row r="780" spans="1:8" ht="28.5" customHeight="1">
      <c r="A780" s="26" t="s">
        <v>66</v>
      </c>
      <c r="B780" s="26" t="s">
        <v>750</v>
      </c>
      <c r="C780" s="40" t="s">
        <v>1376</v>
      </c>
      <c r="D780" s="55" t="s">
        <v>189</v>
      </c>
      <c r="E780" s="41">
        <v>100</v>
      </c>
      <c r="F780" s="28" t="s">
        <v>69</v>
      </c>
      <c r="H780" s="25" t="str">
        <f>Viewpoints_Statements[[#This Row],[ViewpointName]]&amp;Viewpoints_Statements[[#This Row],[PrimaryResource]]&amp;Viewpoints_Statements[[#This Row],[SecondaryResource]]</f>
        <v>SplunkTsidxData</v>
      </c>
    </row>
    <row r="781" spans="1:8" ht="28.5" customHeight="1">
      <c r="A781" s="26" t="s">
        <v>66</v>
      </c>
      <c r="B781" s="26" t="s">
        <v>323</v>
      </c>
      <c r="C781" s="40" t="s">
        <v>1193</v>
      </c>
      <c r="D781" s="55" t="s">
        <v>204</v>
      </c>
      <c r="E781" s="41">
        <v>100</v>
      </c>
      <c r="F781" s="28" t="s">
        <v>12</v>
      </c>
      <c r="H781" s="25" t="str">
        <f>Viewpoints_Statements[[#This Row],[ViewpointName]]&amp;Viewpoints_Statements[[#This Row],[PrimaryResource]]&amp;Viewpoints_Statements[[#This Row],[SecondaryResource]]</f>
        <v>SplunkEvent typeSplunk event</v>
      </c>
    </row>
    <row r="782" spans="1:8" ht="28.5" customHeight="1">
      <c r="A782" s="26" t="s">
        <v>66</v>
      </c>
      <c r="B782" s="26" t="s">
        <v>1344</v>
      </c>
      <c r="C782" s="40" t="s">
        <v>1350</v>
      </c>
      <c r="D782" s="55" t="s">
        <v>204</v>
      </c>
      <c r="E782" s="41">
        <v>100</v>
      </c>
      <c r="F782" s="28" t="s">
        <v>386</v>
      </c>
      <c r="H782" s="25" t="str">
        <f>Viewpoints_Statements[[#This Row],[ViewpointName]]&amp;Viewpoints_Statements[[#This Row],[PrimaryResource]]&amp;Viewpoints_Statements[[#This Row],[SecondaryResource]]</f>
        <v>SplunkTsidx usage pipelineSplunk event</v>
      </c>
    </row>
    <row r="783" spans="1:8" ht="28.5" customHeight="1">
      <c r="A783" s="26" t="s">
        <v>66</v>
      </c>
      <c r="B783" s="26" t="s">
        <v>1020</v>
      </c>
      <c r="C783" s="40" t="s">
        <v>1021</v>
      </c>
      <c r="D783" s="55" t="s">
        <v>184</v>
      </c>
      <c r="E783" s="41">
        <v>100</v>
      </c>
      <c r="F783" s="28" t="s">
        <v>69</v>
      </c>
      <c r="H783" s="25" t="str">
        <f>Viewpoints_Statements[[#This Row],[ViewpointName]]&amp;Viewpoints_Statements[[#This Row],[PrimaryResource]]&amp;Viewpoints_Statements[[#This Row],[SecondaryResource]]</f>
        <v>SplunkDiscovered fieldSearch head</v>
      </c>
    </row>
    <row r="784" spans="1:8" ht="28.5" customHeight="1">
      <c r="A784" s="26" t="s">
        <v>66</v>
      </c>
      <c r="B784" s="129" t="s">
        <v>103</v>
      </c>
      <c r="C784" s="40" t="s">
        <v>104</v>
      </c>
      <c r="D784" s="42" t="s">
        <v>105</v>
      </c>
      <c r="E784" s="41">
        <v>100</v>
      </c>
      <c r="F784" s="28" t="s">
        <v>69</v>
      </c>
      <c r="H784" s="25" t="str">
        <f>Viewpoints_Statements[[#This Row],[ViewpointName]]&amp;Viewpoints_Statements[[#This Row],[PrimaryResource]]&amp;Viewpoints_Statements[[#This Row],[SecondaryResource]]</f>
        <v>SplunkAlertSearch</v>
      </c>
    </row>
    <row r="785" spans="1:8" ht="28.5" customHeight="1">
      <c r="A785" s="26" t="s">
        <v>66</v>
      </c>
      <c r="B785" s="129" t="s">
        <v>483</v>
      </c>
      <c r="C785" s="40" t="s">
        <v>1186</v>
      </c>
      <c r="D785" s="42" t="s">
        <v>105</v>
      </c>
      <c r="E785" s="41">
        <v>100</v>
      </c>
      <c r="F785" s="28" t="s">
        <v>69</v>
      </c>
      <c r="H785" s="25" t="str">
        <f>Viewpoints_Statements[[#This Row],[ViewpointName]]&amp;Viewpoints_Statements[[#This Row],[PrimaryResource]]&amp;Viewpoints_Statements[[#This Row],[SecondaryResource]]</f>
        <v>SplunkMacrosSearch</v>
      </c>
    </row>
    <row r="786" spans="1:8" ht="28.5" customHeight="1">
      <c r="A786" s="26" t="s">
        <v>66</v>
      </c>
      <c r="B786" s="42" t="s">
        <v>1344</v>
      </c>
      <c r="C786" s="40" t="s">
        <v>1345</v>
      </c>
      <c r="D786" s="55" t="s">
        <v>105</v>
      </c>
      <c r="E786" s="41">
        <v>100</v>
      </c>
      <c r="F786" s="28" t="s">
        <v>386</v>
      </c>
      <c r="H786" s="25" t="str">
        <f>Viewpoints_Statements[[#This Row],[ViewpointName]]&amp;Viewpoints_Statements[[#This Row],[PrimaryResource]]&amp;Viewpoints_Statements[[#This Row],[SecondaryResource]]</f>
        <v>SplunkTsidx usage pipelineSearch</v>
      </c>
    </row>
    <row r="787" spans="1:8" ht="28.5" customHeight="1">
      <c r="A787" s="26" t="s">
        <v>66</v>
      </c>
      <c r="B787" s="42" t="s">
        <v>1344</v>
      </c>
      <c r="C787" s="40" t="s">
        <v>1355</v>
      </c>
      <c r="D787" s="55" t="s">
        <v>1354</v>
      </c>
      <c r="E787" s="41">
        <v>100</v>
      </c>
      <c r="F787" s="28" t="s">
        <v>386</v>
      </c>
      <c r="H787" s="25" t="str">
        <f>Viewpoints_Statements[[#This Row],[ViewpointName]]&amp;Viewpoints_Statements[[#This Row],[PrimaryResource]]&amp;Viewpoints_Statements[[#This Row],[SecondaryResource]]</f>
        <v>SplunkTsidx usage pipelinePosting list</v>
      </c>
    </row>
    <row r="788" spans="1:8" ht="28.5" customHeight="1">
      <c r="A788" s="26" t="s">
        <v>66</v>
      </c>
      <c r="B788" s="129" t="s">
        <v>449</v>
      </c>
      <c r="C788" s="40" t="s">
        <v>450</v>
      </c>
      <c r="D788" s="42" t="s">
        <v>133</v>
      </c>
      <c r="E788" s="41">
        <v>100</v>
      </c>
      <c r="F788" s="28" t="s">
        <v>80</v>
      </c>
      <c r="H788" s="25" t="str">
        <f>Viewpoints_Statements[[#This Row],[ViewpointName]]&amp;Viewpoints_Statements[[#This Row],[PrimaryResource]]&amp;Viewpoints_Statements[[#This Row],[SecondaryResource]]</f>
        <v>SplunkLawPolicy</v>
      </c>
    </row>
    <row r="789" spans="1:8" ht="28.5" customHeight="1">
      <c r="A789" s="26" t="s">
        <v>66</v>
      </c>
      <c r="B789" s="129" t="s">
        <v>124</v>
      </c>
      <c r="C789" s="40" t="s">
        <v>125</v>
      </c>
      <c r="D789" s="42" t="s">
        <v>126</v>
      </c>
      <c r="E789" s="41">
        <v>100</v>
      </c>
      <c r="F789" s="28" t="s">
        <v>75</v>
      </c>
      <c r="H789" s="25" t="str">
        <f>Viewpoints_Statements[[#This Row],[ViewpointName]]&amp;Viewpoints_Statements[[#This Row],[PrimaryResource]]&amp;Viewpoints_Statements[[#This Row],[SecondaryResource]]</f>
        <v>SplunkAutomatic lookupLookup definition</v>
      </c>
    </row>
    <row r="790" spans="1:8" ht="28.5" customHeight="1">
      <c r="A790" s="26" t="s">
        <v>66</v>
      </c>
      <c r="B790" s="129" t="s">
        <v>1344</v>
      </c>
      <c r="C790" s="40" t="s">
        <v>1348</v>
      </c>
      <c r="D790" s="55" t="s">
        <v>795</v>
      </c>
      <c r="E790" s="41">
        <v>100</v>
      </c>
      <c r="F790" s="28" t="s">
        <v>386</v>
      </c>
      <c r="H790" s="25" t="str">
        <f>Viewpoints_Statements[[#This Row],[ViewpointName]]&amp;Viewpoints_Statements[[#This Row],[PrimaryResource]]&amp;Viewpoints_Statements[[#This Row],[SecondaryResource]]</f>
        <v>SplunkTsidx usage pipelineLexicon</v>
      </c>
    </row>
    <row r="791" spans="1:8" ht="28.5" customHeight="1">
      <c r="A791" s="26" t="s">
        <v>66</v>
      </c>
      <c r="B791" s="129" t="s">
        <v>59</v>
      </c>
      <c r="C791" s="40" t="s">
        <v>810</v>
      </c>
      <c r="D791" s="42" t="s">
        <v>100</v>
      </c>
      <c r="E791" s="41">
        <v>100</v>
      </c>
      <c r="F791" s="28" t="s">
        <v>811</v>
      </c>
      <c r="H791" s="25" t="str">
        <f>Viewpoints_Statements[[#This Row],[ViewpointName]]&amp;Viewpoints_Statements[[#This Row],[PrimaryResource]]&amp;Viewpoints_Statements[[#This Row],[SecondaryResource]]</f>
        <v>SplunkUserKnowledge object</v>
      </c>
    </row>
    <row r="792" spans="1:8" ht="28.5" customHeight="1">
      <c r="A792" s="26" t="s">
        <v>66</v>
      </c>
      <c r="B792" s="129" t="s">
        <v>584</v>
      </c>
      <c r="C792" s="40" t="s">
        <v>718</v>
      </c>
      <c r="D792" s="42" t="s">
        <v>171</v>
      </c>
      <c r="E792" s="41">
        <v>100</v>
      </c>
      <c r="F792" s="28" t="s">
        <v>75</v>
      </c>
      <c r="H792" s="25" t="str">
        <f>Viewpoints_Statements[[#This Row],[ViewpointName]]&amp;Viewpoints_Statements[[#This Row],[PrimaryResource]]&amp;Viewpoints_Statements[[#This Row],[SecondaryResource]]</f>
        <v>SplunkSubsearchGenerating command</v>
      </c>
    </row>
    <row r="793" spans="1:8" ht="28.5" customHeight="1">
      <c r="A793" s="26" t="s">
        <v>66</v>
      </c>
      <c r="B793" s="42" t="s">
        <v>169</v>
      </c>
      <c r="C793" s="40" t="s">
        <v>760</v>
      </c>
      <c r="D793" s="42" t="s">
        <v>158</v>
      </c>
      <c r="E793" s="41">
        <v>100</v>
      </c>
      <c r="F793" s="28" t="s">
        <v>69</v>
      </c>
      <c r="H793" s="25" t="str">
        <f>Viewpoints_Statements[[#This Row],[ViewpointName]]&amp;Viewpoints_Statements[[#This Row],[PrimaryResource]]&amp;Viewpoints_Statements[[#This Row],[SecondaryResource]]</f>
        <v>SplunkTimestampField</v>
      </c>
    </row>
    <row r="794" spans="1:8" ht="28.5" customHeight="1">
      <c r="A794" s="26" t="s">
        <v>147</v>
      </c>
      <c r="B794" s="42" t="s">
        <v>235</v>
      </c>
      <c r="C794" s="40" t="s">
        <v>932</v>
      </c>
      <c r="D794" s="55" t="s">
        <v>158</v>
      </c>
      <c r="E794" s="41">
        <v>100</v>
      </c>
      <c r="F794" s="28" t="s">
        <v>130</v>
      </c>
      <c r="H794" s="25" t="str">
        <f>Viewpoints_Statements[[#This Row],[ViewpointName]]&amp;Viewpoints_Statements[[#This Row],[PrimaryResource]]&amp;Viewpoints_Statements[[#This Row],[SecondaryResource]]</f>
        <v>SPLTransactionField</v>
      </c>
    </row>
    <row r="795" spans="1:8" ht="28.5" customHeight="1">
      <c r="A795" s="26" t="s">
        <v>66</v>
      </c>
      <c r="B795" s="26" t="s">
        <v>156</v>
      </c>
      <c r="C795" s="40" t="s">
        <v>1189</v>
      </c>
      <c r="D795" s="42" t="s">
        <v>1023</v>
      </c>
      <c r="E795" s="41">
        <v>100</v>
      </c>
      <c r="F795" s="28" t="s">
        <v>340</v>
      </c>
      <c r="H795" s="25" t="str">
        <f>Viewpoints_Statements[[#This Row],[ViewpointName]]&amp;Viewpoints_Statements[[#This Row],[PrimaryResource]]&amp;Viewpoints_Statements[[#This Row],[SecondaryResource]]</f>
        <v>SplunkCalculated fieldDefault fields</v>
      </c>
    </row>
    <row r="796" spans="1:8" ht="28.5" customHeight="1">
      <c r="A796" s="26" t="s">
        <v>66</v>
      </c>
      <c r="B796" s="26" t="s">
        <v>338</v>
      </c>
      <c r="C796" s="40" t="s">
        <v>1024</v>
      </c>
      <c r="D796" s="55" t="s">
        <v>1023</v>
      </c>
      <c r="E796" s="41">
        <v>100</v>
      </c>
      <c r="F796" s="28" t="s">
        <v>159</v>
      </c>
      <c r="H796" s="25" t="str">
        <f>Viewpoints_Statements[[#This Row],[ViewpointName]]&amp;Viewpoints_Statements[[#This Row],[PrimaryResource]]&amp;Viewpoints_Statements[[#This Row],[SecondaryResource]]</f>
        <v>SplunkExtracted fieldDefault fields</v>
      </c>
    </row>
    <row r="797" spans="1:8" ht="28.5" customHeight="1">
      <c r="A797" s="26" t="s">
        <v>66</v>
      </c>
      <c r="B797" s="42" t="s">
        <v>230</v>
      </c>
      <c r="C797" s="40" t="s">
        <v>241</v>
      </c>
      <c r="D797" s="42" t="s">
        <v>242</v>
      </c>
      <c r="E797" s="41">
        <v>100</v>
      </c>
      <c r="F797" s="28" t="s">
        <v>130</v>
      </c>
      <c r="H797" s="25" t="str">
        <f>Viewpoints_Statements[[#This Row],[ViewpointName]]&amp;Viewpoints_Statements[[#This Row],[PrimaryResource]]&amp;Viewpoints_Statements[[#This Row],[SecondaryResource]]</f>
        <v>SplunkData modelDataset</v>
      </c>
    </row>
    <row r="798" spans="1:8" ht="28.5" customHeight="1">
      <c r="A798" s="26" t="s">
        <v>66</v>
      </c>
      <c r="B798" s="26" t="s">
        <v>157</v>
      </c>
      <c r="C798" s="131" t="s">
        <v>188</v>
      </c>
      <c r="D798" s="42" t="s">
        <v>189</v>
      </c>
      <c r="E798" s="41">
        <v>100</v>
      </c>
      <c r="F798" s="28" t="s">
        <v>190</v>
      </c>
      <c r="H798" s="25" t="str">
        <f>Viewpoints_Statements[[#This Row],[ViewpointName]]&amp;Viewpoints_Statements[[#This Row],[PrimaryResource]]&amp;Viewpoints_Statements[[#This Row],[SecondaryResource]]</f>
        <v>SplunkCommandData</v>
      </c>
    </row>
    <row r="799" spans="1:8" ht="28.5" customHeight="1">
      <c r="A799" s="26" t="s">
        <v>66</v>
      </c>
      <c r="B799" s="26" t="s">
        <v>171</v>
      </c>
      <c r="C799" s="40" t="s">
        <v>387</v>
      </c>
      <c r="D799" s="42" t="s">
        <v>189</v>
      </c>
      <c r="E799" s="41">
        <v>100</v>
      </c>
      <c r="F799" s="28" t="s">
        <v>69</v>
      </c>
      <c r="H799" s="25" t="str">
        <f>Viewpoints_Statements[[#This Row],[ViewpointName]]&amp;Viewpoints_Statements[[#This Row],[PrimaryResource]]&amp;Viewpoints_Statements[[#This Row],[SecondaryResource]]</f>
        <v>SplunkGenerating commandData</v>
      </c>
    </row>
    <row r="800" spans="1:8" ht="28.5" customHeight="1">
      <c r="A800" s="26" t="s">
        <v>66</v>
      </c>
      <c r="B800" s="42" t="s">
        <v>204</v>
      </c>
      <c r="C800" s="40" t="s">
        <v>686</v>
      </c>
      <c r="D800" s="42" t="s">
        <v>189</v>
      </c>
      <c r="E800" s="41">
        <v>100</v>
      </c>
      <c r="F800" s="28" t="s">
        <v>69</v>
      </c>
      <c r="H800" s="25" t="str">
        <f>Viewpoints_Statements[[#This Row],[ViewpointName]]&amp;Viewpoints_Statements[[#This Row],[PrimaryResource]]&amp;Viewpoints_Statements[[#This Row],[SecondaryResource]]</f>
        <v>SplunkSplunk eventData</v>
      </c>
    </row>
    <row r="801" spans="1:8" ht="28.5" customHeight="1">
      <c r="A801" s="26" t="s">
        <v>147</v>
      </c>
      <c r="B801" s="42" t="s">
        <v>988</v>
      </c>
      <c r="C801" s="40" t="s">
        <v>991</v>
      </c>
      <c r="D801" s="55" t="s">
        <v>189</v>
      </c>
      <c r="E801" s="41">
        <v>100</v>
      </c>
      <c r="F801" s="28" t="s">
        <v>69</v>
      </c>
      <c r="H801" s="25" t="str">
        <f>Viewpoints_Statements[[#This Row],[ViewpointName]]&amp;Viewpoints_Statements[[#This Row],[PrimaryResource]]&amp;Viewpoints_Statements[[#This Row],[SecondaryResource]]</f>
        <v>SPLunionData</v>
      </c>
    </row>
    <row r="802" spans="1:8" ht="28.5" customHeight="1">
      <c r="A802" s="26" t="s">
        <v>66</v>
      </c>
      <c r="B802" s="26" t="s">
        <v>103</v>
      </c>
      <c r="C802" s="40" t="s">
        <v>109</v>
      </c>
      <c r="D802" s="42" t="s">
        <v>110</v>
      </c>
      <c r="E802" s="41">
        <v>100</v>
      </c>
      <c r="F802" s="28" t="s">
        <v>69</v>
      </c>
      <c r="H802" s="25" t="str">
        <f>Viewpoints_Statements[[#This Row],[ViewpointName]]&amp;Viewpoints_Statements[[#This Row],[PrimaryResource]]&amp;Viewpoints_Statements[[#This Row],[SecondaryResource]]</f>
        <v>SplunkAlertCondition</v>
      </c>
    </row>
    <row r="803" spans="1:8" ht="28.5" customHeight="1">
      <c r="A803" s="26" t="s">
        <v>66</v>
      </c>
      <c r="B803" s="129" t="s">
        <v>1257</v>
      </c>
      <c r="C803" s="40" t="s">
        <v>1322</v>
      </c>
      <c r="D803" s="55" t="s">
        <v>402</v>
      </c>
      <c r="E803" s="41">
        <v>100</v>
      </c>
      <c r="F803" s="28" t="s">
        <v>130</v>
      </c>
      <c r="H803" s="25" t="str">
        <f>Viewpoints_Statements[[#This Row],[ViewpointName]]&amp;Viewpoints_Statements[[#This Row],[PrimaryResource]]&amp;Viewpoints_Statements[[#This Row],[SecondaryResource]]</f>
        <v>SplunkIndexBucket</v>
      </c>
    </row>
    <row r="804" spans="1:8" ht="28.5" customHeight="1">
      <c r="A804" s="26" t="s">
        <v>66</v>
      </c>
      <c r="B804" s="26" t="s">
        <v>1344</v>
      </c>
      <c r="C804" s="40" t="s">
        <v>1347</v>
      </c>
      <c r="D804" s="55" t="s">
        <v>402</v>
      </c>
      <c r="E804" s="41">
        <v>100</v>
      </c>
      <c r="F804" s="28" t="s">
        <v>386</v>
      </c>
      <c r="H804" s="25" t="str">
        <f>Viewpoints_Statements[[#This Row],[ViewpointName]]&amp;Viewpoints_Statements[[#This Row],[PrimaryResource]]&amp;Viewpoints_Statements[[#This Row],[SecondaryResource]]</f>
        <v>SplunkTsidx usage pipelineBucket</v>
      </c>
    </row>
    <row r="805" spans="1:8" ht="28.5" customHeight="1">
      <c r="A805" s="26" t="s">
        <v>66</v>
      </c>
      <c r="B805" s="42" t="s">
        <v>1344</v>
      </c>
      <c r="C805" s="40" t="s">
        <v>1346</v>
      </c>
      <c r="D805" s="55" t="s">
        <v>1328</v>
      </c>
      <c r="E805" s="41">
        <v>100</v>
      </c>
      <c r="F805" s="28" t="s">
        <v>386</v>
      </c>
      <c r="H805" s="25" t="str">
        <f>Viewpoints_Statements[[#This Row],[ViewpointName]]&amp;Viewpoints_Statements[[#This Row],[PrimaryResource]]&amp;Viewpoints_Statements[[#This Row],[SecondaryResource]]</f>
        <v>SplunkTsidx usage pipelineBloom filter</v>
      </c>
    </row>
    <row r="806" spans="1:8" ht="28.5" customHeight="1">
      <c r="A806" s="26" t="s">
        <v>66</v>
      </c>
      <c r="B806" s="129" t="s">
        <v>279</v>
      </c>
      <c r="C806" s="40" t="s">
        <v>1121</v>
      </c>
      <c r="D806" s="55" t="s">
        <v>1119</v>
      </c>
      <c r="E806" s="41">
        <v>100</v>
      </c>
      <c r="F806" s="28" t="s">
        <v>1107</v>
      </c>
      <c r="H806" s="25" t="str">
        <f>Viewpoints_Statements[[#This Row],[ViewpointName]]&amp;Viewpoints_Statements[[#This Row],[PrimaryResource]]&amp;Viewpoints_Statements[[#This Row],[SecondaryResource]]</f>
        <v>SplunkChild datasetBased of parent search</v>
      </c>
    </row>
    <row r="807" spans="1:8" ht="28.5" customHeight="1">
      <c r="A807" s="26" t="s">
        <v>66</v>
      </c>
      <c r="B807" s="129" t="s">
        <v>841</v>
      </c>
      <c r="C807" s="40" t="s">
        <v>1070</v>
      </c>
      <c r="D807" s="55" t="s">
        <v>16</v>
      </c>
      <c r="E807" s="41">
        <v>100</v>
      </c>
      <c r="F807" s="28" t="s">
        <v>69</v>
      </c>
      <c r="H807" s="25" t="str">
        <f>Viewpoints_Statements[[#This Row],[ViewpointName]]&amp;Viewpoints_Statements[[#This Row],[PrimaryResource]]&amp;Viewpoints_Statements[[#This Row],[SecondaryResource]]</f>
        <v>SplunkWorkflow actionAction</v>
      </c>
    </row>
    <row r="808" spans="1:8" ht="28.5" customHeight="1">
      <c r="A808" s="26" t="s">
        <v>66</v>
      </c>
      <c r="B808" s="26" t="s">
        <v>100</v>
      </c>
      <c r="C808" s="40" t="s">
        <v>421</v>
      </c>
      <c r="D808" s="42"/>
      <c r="E808" s="41">
        <v>100</v>
      </c>
      <c r="F808" s="28" t="s">
        <v>69</v>
      </c>
      <c r="H808" s="25" t="str">
        <f>Viewpoints_Statements[[#This Row],[ViewpointName]]&amp;Viewpoints_Statements[[#This Row],[PrimaryResource]]&amp;Viewpoints_Statements[[#This Row],[SecondaryResource]]</f>
        <v>SplunkKnowledge object</v>
      </c>
    </row>
    <row r="809" spans="1:8" ht="28.5" customHeight="1">
      <c r="A809" s="26" t="s">
        <v>66</v>
      </c>
      <c r="B809" s="26" t="s">
        <v>258</v>
      </c>
      <c r="C809" s="40" t="s">
        <v>632</v>
      </c>
      <c r="D809" s="42"/>
      <c r="E809" s="41">
        <v>100</v>
      </c>
      <c r="F809" s="28" t="s">
        <v>328</v>
      </c>
      <c r="H809" s="25" t="str">
        <f>Viewpoints_Statements[[#This Row],[ViewpointName]]&amp;Viewpoints_Statements[[#This Row],[PrimaryResource]]&amp;Viewpoints_Statements[[#This Row],[SecondaryResource]]</f>
        <v>SplunkSearch results</v>
      </c>
    </row>
    <row r="810" spans="1:8" ht="28.5" customHeight="1">
      <c r="A810" s="26" t="s">
        <v>66</v>
      </c>
      <c r="B810" s="26" t="s">
        <v>66</v>
      </c>
      <c r="C810" s="40" t="s">
        <v>674</v>
      </c>
      <c r="D810" s="42"/>
      <c r="E810" s="53">
        <v>100</v>
      </c>
      <c r="F810" s="28" t="s">
        <v>666</v>
      </c>
      <c r="H810" s="25" t="str">
        <f>Viewpoints_Statements[[#This Row],[ViewpointName]]&amp;Viewpoints_Statements[[#This Row],[PrimaryResource]]&amp;Viewpoints_Statements[[#This Row],[SecondaryResource]]</f>
        <v>SplunkSplunk</v>
      </c>
    </row>
    <row r="811" spans="1:8" ht="28.5" customHeight="1">
      <c r="A811" s="26" t="s">
        <v>66</v>
      </c>
      <c r="B811" s="129" t="s">
        <v>795</v>
      </c>
      <c r="C811" s="40" t="s">
        <v>1360</v>
      </c>
      <c r="D811" s="55" t="s">
        <v>84</v>
      </c>
      <c r="E811" s="44">
        <v>100</v>
      </c>
      <c r="F811" s="45" t="s">
        <v>130</v>
      </c>
      <c r="H811" s="25" t="str">
        <f>Viewpoints_Statements[[#This Row],[ViewpointName]]&amp;Viewpoints_Statements[[#This Row],[PrimaryResource]]&amp;Viewpoints_Statements[[#This Row],[SecondaryResource]]</f>
        <v>SplunkLexiconToken</v>
      </c>
    </row>
    <row r="812" spans="1:8" ht="28.5" customHeight="1">
      <c r="A812" s="26" t="s">
        <v>66</v>
      </c>
      <c r="B812" s="129" t="s">
        <v>1361</v>
      </c>
      <c r="C812" s="40" t="s">
        <v>1366</v>
      </c>
      <c r="D812" s="55" t="s">
        <v>84</v>
      </c>
      <c r="E812" s="41">
        <v>100</v>
      </c>
      <c r="F812" s="28" t="s">
        <v>69</v>
      </c>
      <c r="H812" s="25" t="str">
        <f>Viewpoints_Statements[[#This Row],[ViewpointName]]&amp;Viewpoints_Statements[[#This Row],[PrimaryResource]]&amp;Viewpoints_Statements[[#This Row],[SecondaryResource]]</f>
        <v>SplunkSegmentationToken</v>
      </c>
    </row>
    <row r="813" spans="1:8" ht="28.5" customHeight="1">
      <c r="A813" s="44" t="s">
        <v>66</v>
      </c>
      <c r="B813" s="129" t="s">
        <v>796</v>
      </c>
      <c r="C813" s="40" t="s">
        <v>797</v>
      </c>
      <c r="D813" s="42" t="s">
        <v>750</v>
      </c>
      <c r="E813" s="41">
        <v>101</v>
      </c>
      <c r="F813" s="45" t="s">
        <v>69</v>
      </c>
      <c r="H813" s="25" t="str">
        <f>Viewpoints_Statements[[#This Row],[ViewpointName]]&amp;Viewpoints_Statements[[#This Row],[PrimaryResource]]&amp;Viewpoints_Statements[[#This Row],[SecondaryResource]]</f>
        <v>SplunktstatsTsidx</v>
      </c>
    </row>
    <row r="814" spans="1:8" ht="28.5" customHeight="1">
      <c r="A814" s="26" t="s">
        <v>66</v>
      </c>
      <c r="B814" s="26" t="s">
        <v>204</v>
      </c>
      <c r="C814" s="40" t="s">
        <v>691</v>
      </c>
      <c r="D814" s="129" t="s">
        <v>169</v>
      </c>
      <c r="E814" s="41">
        <v>101</v>
      </c>
      <c r="F814" s="45" t="s">
        <v>130</v>
      </c>
      <c r="H814" s="25" t="str">
        <f>Viewpoints_Statements[[#This Row],[ViewpointName]]&amp;Viewpoints_Statements[[#This Row],[PrimaryResource]]&amp;Viewpoints_Statements[[#This Row],[SecondaryResource]]</f>
        <v>SplunkSplunk eventTimestamp</v>
      </c>
    </row>
    <row r="815" spans="1:8" ht="28.5" customHeight="1">
      <c r="A815" s="26" t="s">
        <v>66</v>
      </c>
      <c r="B815" s="26" t="s">
        <v>184</v>
      </c>
      <c r="C815" s="40" t="s">
        <v>606</v>
      </c>
      <c r="D815" s="42" t="s">
        <v>607</v>
      </c>
      <c r="E815" s="41">
        <v>101</v>
      </c>
      <c r="F815" s="28" t="s">
        <v>608</v>
      </c>
      <c r="H815" s="25" t="str">
        <f>Viewpoints_Statements[[#This Row],[ViewpointName]]&amp;Viewpoints_Statements[[#This Row],[PrimaryResource]]&amp;Viewpoints_Statements[[#This Row],[SecondaryResource]]</f>
        <v>SplunkSearch headSearch request</v>
      </c>
    </row>
    <row r="816" spans="1:8" ht="28.5" customHeight="1">
      <c r="A816" s="26" t="s">
        <v>66</v>
      </c>
      <c r="B816" s="45" t="s">
        <v>594</v>
      </c>
      <c r="C816" s="40" t="s">
        <v>595</v>
      </c>
      <c r="D816" s="42" t="s">
        <v>184</v>
      </c>
      <c r="E816" s="44">
        <v>101</v>
      </c>
      <c r="F816" s="45" t="s">
        <v>69</v>
      </c>
      <c r="H816" s="25" t="str">
        <f>Viewpoints_Statements[[#This Row],[ViewpointName]]&amp;Viewpoints_Statements[[#This Row],[PrimaryResource]]&amp;Viewpoints_Statements[[#This Row],[SecondaryResource]]</f>
        <v>SplunkSearch and command processingSearch head</v>
      </c>
    </row>
    <row r="817" spans="1:8" ht="28.5" customHeight="1">
      <c r="A817" s="26" t="s">
        <v>66</v>
      </c>
      <c r="B817" s="26" t="s">
        <v>1067</v>
      </c>
      <c r="C817" s="40" t="s">
        <v>1069</v>
      </c>
      <c r="D817" s="55" t="s">
        <v>1068</v>
      </c>
      <c r="E817" s="41">
        <v>101</v>
      </c>
      <c r="F817" s="28" t="s">
        <v>80</v>
      </c>
      <c r="H817" s="25" t="str">
        <f>Viewpoints_Statements[[#This Row],[ViewpointName]]&amp;Viewpoints_Statements[[#This Row],[PrimaryResource]]&amp;Viewpoints_Statements[[#This Row],[SecondaryResource]]</f>
        <v>SplunkDollar signScape character</v>
      </c>
    </row>
    <row r="818" spans="1:8" ht="28.5" customHeight="1">
      <c r="A818" s="26" t="s">
        <v>66</v>
      </c>
      <c r="B818" s="26" t="s">
        <v>66</v>
      </c>
      <c r="C818" s="40" t="s">
        <v>1250</v>
      </c>
      <c r="D818" s="42" t="s">
        <v>1249</v>
      </c>
      <c r="E818" s="41">
        <v>101</v>
      </c>
      <c r="F818" s="28" t="s">
        <v>666</v>
      </c>
      <c r="H818" s="25" t="str">
        <f>Viewpoints_Statements[[#This Row],[ViewpointName]]&amp;Viewpoints_Statements[[#This Row],[PrimaryResource]]&amp;Viewpoints_Statements[[#This Row],[SecondaryResource]]</f>
        <v>SplunkSplunkReal time</v>
      </c>
    </row>
    <row r="819" spans="1:8" ht="28.5" customHeight="1">
      <c r="A819" s="26" t="s">
        <v>66</v>
      </c>
      <c r="B819" s="26" t="s">
        <v>448</v>
      </c>
      <c r="C819" s="40" t="s">
        <v>618</v>
      </c>
      <c r="D819" s="42" t="s">
        <v>82</v>
      </c>
      <c r="E819" s="41">
        <v>101</v>
      </c>
      <c r="F819" s="28" t="s">
        <v>86</v>
      </c>
      <c r="H819" s="25" t="str">
        <f>Viewpoints_Statements[[#This Row],[ViewpointName]]&amp;Viewpoints_Statements[[#This Row],[PrimaryResource]]&amp;Viewpoints_Statements[[#This Row],[SecondaryResource]]</f>
        <v>SplunkSearch jobPermission</v>
      </c>
    </row>
    <row r="820" spans="1:8" ht="28.5" customHeight="1">
      <c r="A820" s="26" t="s">
        <v>147</v>
      </c>
      <c r="B820" s="26" t="s">
        <v>235</v>
      </c>
      <c r="C820" s="40" t="s">
        <v>942</v>
      </c>
      <c r="D820" s="55" t="s">
        <v>930</v>
      </c>
      <c r="E820" s="41">
        <v>101</v>
      </c>
      <c r="F820" s="28" t="s">
        <v>118</v>
      </c>
      <c r="H820" s="25" t="str">
        <f>Viewpoints_Statements[[#This Row],[ViewpointName]]&amp;Viewpoints_Statements[[#This Row],[PrimaryResource]]&amp;Viewpoints_Statements[[#This Row],[SecondaryResource]]</f>
        <v>SPLTransactionOrder requirement</v>
      </c>
    </row>
    <row r="821" spans="1:8" ht="28.5" customHeight="1">
      <c r="A821" s="26" t="s">
        <v>147</v>
      </c>
      <c r="B821" s="26" t="s">
        <v>150</v>
      </c>
      <c r="C821" s="40" t="s">
        <v>774</v>
      </c>
      <c r="D821" s="42" t="s">
        <v>158</v>
      </c>
      <c r="E821" s="41">
        <v>101</v>
      </c>
      <c r="F821" s="28" t="s">
        <v>80</v>
      </c>
      <c r="H821" s="25" t="str">
        <f>Viewpoints_Statements[[#This Row],[ViewpointName]]&amp;Viewpoints_Statements[[#This Row],[PrimaryResource]]&amp;Viewpoints_Statements[[#This Row],[SecondaryResource]]</f>
        <v>SPLTransforming commandField</v>
      </c>
    </row>
    <row r="822" spans="1:8" ht="28.5" customHeight="1">
      <c r="A822" s="26" t="s">
        <v>147</v>
      </c>
      <c r="B822" s="26" t="s">
        <v>395</v>
      </c>
      <c r="C822" s="40" t="s">
        <v>396</v>
      </c>
      <c r="D822" s="42" t="s">
        <v>397</v>
      </c>
      <c r="E822" s="41">
        <v>101</v>
      </c>
      <c r="F822" s="28" t="s">
        <v>75</v>
      </c>
      <c r="H822" s="25" t="str">
        <f>Viewpoints_Statements[[#This Row],[ViewpointName]]&amp;Viewpoints_Statements[[#This Row],[PrimaryResource]]&amp;Viewpoints_Statements[[#This Row],[SecondaryResource]]</f>
        <v>SPLinDependency</v>
      </c>
    </row>
    <row r="823" spans="1:8" ht="28.5" customHeight="1">
      <c r="A823" s="26" t="s">
        <v>66</v>
      </c>
      <c r="B823" s="26" t="s">
        <v>66</v>
      </c>
      <c r="C823" s="40" t="s">
        <v>672</v>
      </c>
      <c r="D823" s="42" t="s">
        <v>673</v>
      </c>
      <c r="E823" s="41">
        <v>101</v>
      </c>
      <c r="F823" s="28" t="s">
        <v>666</v>
      </c>
      <c r="H823" s="25" t="str">
        <f>Viewpoints_Statements[[#This Row],[ViewpointName]]&amp;Viewpoints_Statements[[#This Row],[PrimaryResource]]&amp;Viewpoints_Statements[[#This Row],[SecondaryResource]]</f>
        <v>SplunkSplunkData presentation</v>
      </c>
    </row>
    <row r="824" spans="1:8" ht="28.5" customHeight="1">
      <c r="A824" s="26" t="s">
        <v>66</v>
      </c>
      <c r="B824" s="42" t="s">
        <v>133</v>
      </c>
      <c r="C824" s="40" t="s">
        <v>518</v>
      </c>
      <c r="D824" s="129" t="s">
        <v>129</v>
      </c>
      <c r="E824" s="41">
        <v>101</v>
      </c>
      <c r="F824" s="28" t="s">
        <v>118</v>
      </c>
      <c r="H824" s="25" t="str">
        <f>Viewpoints_Statements[[#This Row],[ViewpointName]]&amp;Viewpoints_Statements[[#This Row],[PrimaryResource]]&amp;Viewpoints_Statements[[#This Row],[SecondaryResource]]</f>
        <v>SplunkPolicyBusiness process operation</v>
      </c>
    </row>
    <row r="825" spans="1:8" ht="28.5" customHeight="1">
      <c r="A825" s="26" t="s">
        <v>66</v>
      </c>
      <c r="B825" s="42" t="s">
        <v>127</v>
      </c>
      <c r="C825" s="40" t="s">
        <v>131</v>
      </c>
      <c r="D825" s="42"/>
      <c r="E825" s="41">
        <v>101</v>
      </c>
      <c r="F825" s="28" t="s">
        <v>69</v>
      </c>
      <c r="H825" s="25" t="str">
        <f>Viewpoints_Statements[[#This Row],[ViewpointName]]&amp;Viewpoints_Statements[[#This Row],[PrimaryResource]]&amp;Viewpoints_Statements[[#This Row],[SecondaryResource]]</f>
        <v>SplunkBusiness process</v>
      </c>
    </row>
    <row r="826" spans="1:8" ht="28.5" customHeight="1">
      <c r="A826" s="26" t="s">
        <v>66</v>
      </c>
      <c r="B826" s="42" t="s">
        <v>84</v>
      </c>
      <c r="C826" s="40" t="s">
        <v>1367</v>
      </c>
      <c r="D826" s="55" t="s">
        <v>750</v>
      </c>
      <c r="E826" s="41">
        <v>101</v>
      </c>
      <c r="F826" s="28" t="s">
        <v>190</v>
      </c>
      <c r="H826" s="25" t="str">
        <f>Viewpoints_Statements[[#This Row],[ViewpointName]]&amp;Viewpoints_Statements[[#This Row],[PrimaryResource]]&amp;Viewpoints_Statements[[#This Row],[SecondaryResource]]</f>
        <v>SplunkTokenTsidx</v>
      </c>
    </row>
    <row r="827" spans="1:8" ht="28.5" customHeight="1">
      <c r="A827" s="26" t="s">
        <v>147</v>
      </c>
      <c r="B827" s="55" t="s">
        <v>1363</v>
      </c>
      <c r="C827" s="40" t="s">
        <v>1390</v>
      </c>
      <c r="D827" s="130" t="s">
        <v>113</v>
      </c>
      <c r="E827" s="41">
        <v>101</v>
      </c>
      <c r="F827" s="45" t="s">
        <v>163</v>
      </c>
      <c r="H827" s="25" t="str">
        <f>Viewpoints_Statements[[#This Row],[ViewpointName]]&amp;Viewpoints_Statements[[#This Row],[PrimaryResource]]&amp;Viewpoints_Statements[[#This Row],[SecondaryResource]]</f>
        <v>SPLMinor breakerConsideration</v>
      </c>
    </row>
    <row r="828" spans="1:8" ht="28.5" customHeight="1">
      <c r="A828" s="26" t="s">
        <v>66</v>
      </c>
      <c r="B828" s="42" t="s">
        <v>158</v>
      </c>
      <c r="C828" s="40" t="s">
        <v>353</v>
      </c>
      <c r="D828" s="42" t="s">
        <v>354</v>
      </c>
      <c r="E828" s="41">
        <v>102</v>
      </c>
      <c r="F828" s="28" t="s">
        <v>190</v>
      </c>
      <c r="H828" s="25" t="str">
        <f>Viewpoints_Statements[[#This Row],[ViewpointName]]&amp;Viewpoints_Statements[[#This Row],[PrimaryResource]]&amp;Viewpoints_Statements[[#This Row],[SecondaryResource]]</f>
        <v>SplunkFieldFiltering</v>
      </c>
    </row>
    <row r="829" spans="1:8" ht="28.5" customHeight="1">
      <c r="A829" s="26" t="s">
        <v>66</v>
      </c>
      <c r="B829" s="42" t="s">
        <v>105</v>
      </c>
      <c r="C829" s="40" t="s">
        <v>560</v>
      </c>
      <c r="D829" s="42" t="s">
        <v>354</v>
      </c>
      <c r="E829" s="41">
        <v>102</v>
      </c>
      <c r="F829" s="28" t="s">
        <v>528</v>
      </c>
      <c r="H829" s="25" t="str">
        <f>Viewpoints_Statements[[#This Row],[ViewpointName]]&amp;Viewpoints_Statements[[#This Row],[PrimaryResource]]&amp;Viewpoints_Statements[[#This Row],[SecondaryResource]]</f>
        <v>SplunkSearchFiltering</v>
      </c>
    </row>
    <row r="830" spans="1:8" ht="28.5" customHeight="1">
      <c r="A830" s="26" t="s">
        <v>66</v>
      </c>
      <c r="B830" s="42" t="s">
        <v>184</v>
      </c>
      <c r="C830" s="40" t="s">
        <v>1319</v>
      </c>
      <c r="D830" s="42" t="s">
        <v>105</v>
      </c>
      <c r="E830" s="41">
        <v>103</v>
      </c>
      <c r="F830" s="28" t="s">
        <v>69</v>
      </c>
      <c r="H830" s="25" t="str">
        <f>Viewpoints_Statements[[#This Row],[ViewpointName]]&amp;Viewpoints_Statements[[#This Row],[PrimaryResource]]&amp;Viewpoints_Statements[[#This Row],[SecondaryResource]]</f>
        <v>SplunkSearch headSearch</v>
      </c>
    </row>
    <row r="831" spans="1:8" ht="28.5" customHeight="1">
      <c r="A831" s="26" t="s">
        <v>66</v>
      </c>
      <c r="B831" s="42" t="s">
        <v>100</v>
      </c>
      <c r="C831" s="40" t="s">
        <v>439</v>
      </c>
      <c r="D831" s="42" t="s">
        <v>100</v>
      </c>
      <c r="E831" s="41">
        <v>103</v>
      </c>
      <c r="F831" s="28" t="s">
        <v>172</v>
      </c>
      <c r="H831" s="25" t="str">
        <f>Viewpoints_Statements[[#This Row],[ViewpointName]]&amp;Viewpoints_Statements[[#This Row],[PrimaryResource]]&amp;Viewpoints_Statements[[#This Row],[SecondaryResource]]</f>
        <v>SplunkKnowledge objectKnowledge object</v>
      </c>
    </row>
    <row r="832" spans="1:8" ht="28.5" customHeight="1">
      <c r="A832" s="26" t="s">
        <v>66</v>
      </c>
      <c r="B832" s="42" t="s">
        <v>448</v>
      </c>
      <c r="C832" s="40" t="s">
        <v>1307</v>
      </c>
      <c r="D832" s="55" t="s">
        <v>100</v>
      </c>
      <c r="E832" s="41">
        <v>103</v>
      </c>
      <c r="F832" s="28" t="s">
        <v>609</v>
      </c>
      <c r="H832" s="25" t="str">
        <f>Viewpoints_Statements[[#This Row],[ViewpointName]]&amp;Viewpoints_Statements[[#This Row],[PrimaryResource]]&amp;Viewpoints_Statements[[#This Row],[SecondaryResource]]</f>
        <v>SplunkSearch jobKnowledge object</v>
      </c>
    </row>
    <row r="833" spans="1:8" ht="28.5" customHeight="1">
      <c r="A833" s="26" t="s">
        <v>66</v>
      </c>
      <c r="B833" s="42" t="s">
        <v>127</v>
      </c>
      <c r="C833" s="40" t="s">
        <v>128</v>
      </c>
      <c r="D833" s="42" t="s">
        <v>129</v>
      </c>
      <c r="E833" s="41">
        <v>103</v>
      </c>
      <c r="F833" s="28" t="s">
        <v>130</v>
      </c>
      <c r="H833" s="25" t="str">
        <f>Viewpoints_Statements[[#This Row],[ViewpointName]]&amp;Viewpoints_Statements[[#This Row],[PrimaryResource]]&amp;Viewpoints_Statements[[#This Row],[SecondaryResource]]</f>
        <v>SplunkBusiness processBusiness process operation</v>
      </c>
    </row>
    <row r="834" spans="1:8" ht="28.5" customHeight="1">
      <c r="A834" s="26" t="s">
        <v>66</v>
      </c>
      <c r="B834" s="42" t="s">
        <v>66</v>
      </c>
      <c r="C834" s="40" t="s">
        <v>671</v>
      </c>
      <c r="D834" s="42" t="s">
        <v>103</v>
      </c>
      <c r="E834" s="41">
        <v>103</v>
      </c>
      <c r="F834" s="28" t="s">
        <v>666</v>
      </c>
      <c r="H834" s="25" t="str">
        <f>Viewpoints_Statements[[#This Row],[ViewpointName]]&amp;Viewpoints_Statements[[#This Row],[PrimaryResource]]&amp;Viewpoints_Statements[[#This Row],[SecondaryResource]]</f>
        <v>SplunkSplunkAlert</v>
      </c>
    </row>
    <row r="835" spans="1:8" ht="28.5" customHeight="1">
      <c r="A835" s="26" t="s">
        <v>66</v>
      </c>
      <c r="B835" s="42" t="s">
        <v>565</v>
      </c>
      <c r="C835" s="40" t="s">
        <v>696</v>
      </c>
      <c r="D835" s="42"/>
      <c r="E835" s="41">
        <v>103</v>
      </c>
      <c r="F835" s="28" t="s">
        <v>69</v>
      </c>
      <c r="H835" s="25" t="str">
        <f>Viewpoints_Statements[[#This Row],[ViewpointName]]&amp;Viewpoints_Statements[[#This Row],[PrimaryResource]]&amp;Viewpoints_Statements[[#This Row],[SecondaryResource]]</f>
        <v>SplunkStatistical value</v>
      </c>
    </row>
    <row r="836" spans="1:8" ht="28.5" customHeight="1">
      <c r="A836" s="26" t="s">
        <v>66</v>
      </c>
      <c r="B836" s="42" t="s">
        <v>833</v>
      </c>
      <c r="C836" s="40" t="s">
        <v>834</v>
      </c>
      <c r="D836" s="42"/>
      <c r="E836" s="41">
        <v>103</v>
      </c>
      <c r="F836" s="28" t="s">
        <v>69</v>
      </c>
      <c r="H836" s="25" t="str">
        <f>Viewpoints_Statements[[#This Row],[ViewpointName]]&amp;Viewpoints_Statements[[#This Row],[PrimaryResource]]&amp;Viewpoints_Statements[[#This Row],[SecondaryResource]]</f>
        <v>SplunkWeb app interface</v>
      </c>
    </row>
    <row r="837" spans="1:8" ht="28.5" customHeight="1">
      <c r="A837" s="26" t="s">
        <v>66</v>
      </c>
      <c r="B837" s="42" t="s">
        <v>66</v>
      </c>
      <c r="C837" s="40" t="s">
        <v>670</v>
      </c>
      <c r="D837" s="42" t="s">
        <v>121</v>
      </c>
      <c r="E837" s="41">
        <v>104</v>
      </c>
      <c r="F837" s="28" t="s">
        <v>666</v>
      </c>
      <c r="H837" s="25" t="str">
        <f>Viewpoints_Statements[[#This Row],[ViewpointName]]&amp;Viewpoints_Statements[[#This Row],[PrimaryResource]]&amp;Viewpoints_Statements[[#This Row],[SecondaryResource]]</f>
        <v>SplunkSplunkMetric</v>
      </c>
    </row>
    <row r="838" spans="1:8" ht="28.5" customHeight="1">
      <c r="A838" s="26" t="s">
        <v>66</v>
      </c>
      <c r="B838" s="42" t="s">
        <v>1080</v>
      </c>
      <c r="C838" s="40" t="s">
        <v>1081</v>
      </c>
      <c r="D838" s="55" t="s">
        <v>338</v>
      </c>
      <c r="E838" s="41">
        <v>104</v>
      </c>
      <c r="F838" s="28" t="s">
        <v>69</v>
      </c>
      <c r="H838" s="25" t="str">
        <f>Viewpoints_Statements[[#This Row],[ViewpointName]]&amp;Viewpoints_Statements[[#This Row],[PrimaryResource]]&amp;Viewpoints_Statements[[#This Row],[SecondaryResource]]</f>
        <v>SplunkField extractorExtracted field</v>
      </c>
    </row>
    <row r="839" spans="1:8" ht="28.5" customHeight="1">
      <c r="A839" s="26" t="s">
        <v>66</v>
      </c>
      <c r="B839" s="42" t="s">
        <v>260</v>
      </c>
      <c r="C839" s="40" t="s">
        <v>824</v>
      </c>
      <c r="D839" s="42" t="s">
        <v>701</v>
      </c>
      <c r="E839" s="41">
        <v>105</v>
      </c>
      <c r="F839" s="28" t="s">
        <v>75</v>
      </c>
      <c r="H839" s="25" t="str">
        <f>Viewpoints_Statements[[#This Row],[ViewpointName]]&amp;Viewpoints_Statements[[#This Row],[PrimaryResource]]&amp;Viewpoints_Statements[[#This Row],[SecondaryResource]]</f>
        <v>SplunkVisualization formatTable format</v>
      </c>
    </row>
    <row r="840" spans="1:8" ht="28.5" customHeight="1">
      <c r="A840" s="26" t="s">
        <v>174</v>
      </c>
      <c r="B840" s="42" t="s">
        <v>230</v>
      </c>
      <c r="C840" s="40" t="s">
        <v>1138</v>
      </c>
      <c r="D840" s="55" t="s">
        <v>1137</v>
      </c>
      <c r="E840" s="41">
        <v>105</v>
      </c>
      <c r="F840" s="28" t="s">
        <v>177</v>
      </c>
      <c r="H840" s="25" t="str">
        <f>Viewpoints_Statements[[#This Row],[ViewpointName]]&amp;Viewpoints_Statements[[#This Row],[PrimaryResource]]&amp;Viewpoints_Statements[[#This Row],[SecondaryResource]]</f>
        <v>SPL historyData modelStarting point for searches</v>
      </c>
    </row>
    <row r="841" spans="1:8" ht="28.5" customHeight="1">
      <c r="A841" s="26" t="s">
        <v>174</v>
      </c>
      <c r="B841" s="42" t="s">
        <v>230</v>
      </c>
      <c r="C841" s="40" t="s">
        <v>1138</v>
      </c>
      <c r="D841" s="55" t="s">
        <v>1137</v>
      </c>
      <c r="E841" s="41">
        <v>105</v>
      </c>
      <c r="F841" s="28" t="s">
        <v>177</v>
      </c>
      <c r="H841" s="25" t="str">
        <f>Viewpoints_Statements[[#This Row],[ViewpointName]]&amp;Viewpoints_Statements[[#This Row],[PrimaryResource]]&amp;Viewpoints_Statements[[#This Row],[SecondaryResource]]</f>
        <v>SPL historyData modelStarting point for searches</v>
      </c>
    </row>
    <row r="842" spans="1:8" ht="28.5" customHeight="1">
      <c r="A842" s="26" t="s">
        <v>66</v>
      </c>
      <c r="B842" s="42" t="s">
        <v>66</v>
      </c>
      <c r="C842" s="40" t="s">
        <v>669</v>
      </c>
      <c r="D842" s="42" t="s">
        <v>121</v>
      </c>
      <c r="E842" s="41">
        <v>105</v>
      </c>
      <c r="F842" s="28" t="s">
        <v>666</v>
      </c>
      <c r="H842" s="25" t="str">
        <f>Viewpoints_Statements[[#This Row],[ViewpointName]]&amp;Viewpoints_Statements[[#This Row],[PrimaryResource]]&amp;Viewpoints_Statements[[#This Row],[SecondaryResource]]</f>
        <v>SplunkSplunkMetric</v>
      </c>
    </row>
    <row r="843" spans="1:8" ht="28.5" customHeight="1">
      <c r="A843" s="26" t="s">
        <v>66</v>
      </c>
      <c r="B843" s="42" t="s">
        <v>66</v>
      </c>
      <c r="C843" s="40" t="s">
        <v>667</v>
      </c>
      <c r="D843" s="42" t="s">
        <v>668</v>
      </c>
      <c r="E843" s="41">
        <v>105</v>
      </c>
      <c r="F843" s="28" t="s">
        <v>666</v>
      </c>
      <c r="H843" s="25" t="str">
        <f>Viewpoints_Statements[[#This Row],[ViewpointName]]&amp;Viewpoints_Statements[[#This Row],[PrimaryResource]]&amp;Viewpoints_Statements[[#This Row],[SecondaryResource]]</f>
        <v>SplunkSplunkMachine data</v>
      </c>
    </row>
    <row r="844" spans="1:8" ht="28.5" customHeight="1">
      <c r="A844" s="26" t="s">
        <v>66</v>
      </c>
      <c r="B844" s="26" t="s">
        <v>158</v>
      </c>
      <c r="C844" s="40" t="s">
        <v>352</v>
      </c>
      <c r="D844" s="42" t="s">
        <v>157</v>
      </c>
      <c r="E844" s="41">
        <v>105</v>
      </c>
      <c r="F844" s="45" t="s">
        <v>190</v>
      </c>
      <c r="H844" s="25" t="str">
        <f>Viewpoints_Statements[[#This Row],[ViewpointName]]&amp;Viewpoints_Statements[[#This Row],[PrimaryResource]]&amp;Viewpoints_Statements[[#This Row],[SecondaryResource]]</f>
        <v>SplunkFieldCommand</v>
      </c>
    </row>
    <row r="845" spans="1:8" ht="28.5" customHeight="1">
      <c r="A845" s="26" t="s">
        <v>66</v>
      </c>
      <c r="B845" s="45" t="s">
        <v>200</v>
      </c>
      <c r="C845" s="40" t="s">
        <v>702</v>
      </c>
      <c r="D845" s="42" t="s">
        <v>703</v>
      </c>
      <c r="E845" s="41">
        <v>105</v>
      </c>
      <c r="F845" s="28" t="s">
        <v>328</v>
      </c>
      <c r="H845" s="25" t="str">
        <f>Viewpoints_Statements[[#This Row],[ViewpointName]]&amp;Viewpoints_Statements[[#This Row],[PrimaryResource]]&amp;Viewpoints_Statements[[#This Row],[SecondaryResource]]</f>
        <v>SplunkStatistics formatColumn driven</v>
      </c>
    </row>
    <row r="846" spans="1:8" ht="28.5" customHeight="1">
      <c r="A846" s="26" t="s">
        <v>66</v>
      </c>
      <c r="B846" s="57" t="s">
        <v>660</v>
      </c>
      <c r="C846" s="40" t="s">
        <v>1096</v>
      </c>
      <c r="D846" s="55" t="s">
        <v>1095</v>
      </c>
      <c r="E846" s="41">
        <v>105</v>
      </c>
      <c r="F846" s="28" t="s">
        <v>360</v>
      </c>
      <c r="H846" s="25" t="str">
        <f>Viewpoints_Statements[[#This Row],[ViewpointName]]&amp;Viewpoints_Statements[[#This Row],[PrimaryResource]]&amp;Viewpoints_Statements[[#This Row],[SecondaryResource]]</f>
        <v>SplunkRegexBacktraking</v>
      </c>
    </row>
    <row r="847" spans="1:8" ht="28.5" customHeight="1">
      <c r="A847" s="26" t="s">
        <v>174</v>
      </c>
      <c r="B847" s="129" t="s">
        <v>648</v>
      </c>
      <c r="C847" s="40" t="s">
        <v>1391</v>
      </c>
      <c r="D847" s="55" t="s">
        <v>113</v>
      </c>
      <c r="E847" s="41">
        <v>105</v>
      </c>
      <c r="F847" s="28" t="s">
        <v>163</v>
      </c>
      <c r="H847" s="25" t="str">
        <f>Viewpoints_Statements[[#This Row],[ViewpointName]]&amp;Viewpoints_Statements[[#This Row],[PrimaryResource]]&amp;Viewpoints_Statements[[#This Row],[SecondaryResource]]</f>
        <v>SPL historyWildcardConsideration</v>
      </c>
    </row>
    <row r="848" spans="1:8" ht="28.5" customHeight="1">
      <c r="A848" s="26" t="s">
        <v>66</v>
      </c>
      <c r="B848" s="129" t="s">
        <v>242</v>
      </c>
      <c r="C848" s="40" t="s">
        <v>280</v>
      </c>
      <c r="D848" s="42" t="s">
        <v>105</v>
      </c>
      <c r="E848" s="41">
        <v>106</v>
      </c>
      <c r="F848" s="45" t="s">
        <v>69</v>
      </c>
      <c r="H848" s="25" t="str">
        <f>Viewpoints_Statements[[#This Row],[ViewpointName]]&amp;Viewpoints_Statements[[#This Row],[PrimaryResource]]&amp;Viewpoints_Statements[[#This Row],[SecondaryResource]]</f>
        <v>SplunkDatasetSearch</v>
      </c>
    </row>
    <row r="849" spans="1:8" ht="28.5" customHeight="1">
      <c r="A849" s="26" t="s">
        <v>66</v>
      </c>
      <c r="B849" s="26" t="s">
        <v>207</v>
      </c>
      <c r="C849" s="40" t="s">
        <v>849</v>
      </c>
      <c r="D849" s="42" t="s">
        <v>105</v>
      </c>
      <c r="E849" s="41">
        <v>106</v>
      </c>
      <c r="F849" s="28" t="s">
        <v>69</v>
      </c>
      <c r="H849" s="25" t="str">
        <f>Viewpoints_Statements[[#This Row],[ViewpointName]]&amp;Viewpoints_Statements[[#This Row],[PrimaryResource]]&amp;Viewpoints_Statements[[#This Row],[SecondaryResource]]</f>
        <v>SplunkReportSearch</v>
      </c>
    </row>
    <row r="850" spans="1:8" ht="28.5" customHeight="1">
      <c r="A850" s="26" t="s">
        <v>66</v>
      </c>
      <c r="B850" s="26" t="s">
        <v>66</v>
      </c>
      <c r="C850" s="40" t="s">
        <v>664</v>
      </c>
      <c r="D850" s="42" t="s">
        <v>665</v>
      </c>
      <c r="E850" s="41">
        <v>106</v>
      </c>
      <c r="F850" s="28" t="s">
        <v>666</v>
      </c>
      <c r="H850" s="52" t="str">
        <f>Viewpoints_Statements[[#This Row],[ViewpointName]]&amp;Viewpoints_Statements[[#This Row],[PrimaryResource]]&amp;Viewpoints_Statements[[#This Row],[SecondaryResource]]</f>
        <v>SplunkSplunkOperation</v>
      </c>
    </row>
    <row r="851" spans="1:8" ht="28.5" customHeight="1">
      <c r="A851" s="26" t="s">
        <v>66</v>
      </c>
      <c r="B851" s="42" t="s">
        <v>184</v>
      </c>
      <c r="C851" s="131" t="s">
        <v>1318</v>
      </c>
      <c r="D851" s="42" t="s">
        <v>90</v>
      </c>
      <c r="E851" s="41">
        <v>106</v>
      </c>
      <c r="F851" s="28" t="s">
        <v>609</v>
      </c>
      <c r="H851" s="25" t="str">
        <f>Viewpoints_Statements[[#This Row],[ViewpointName]]&amp;Viewpoints_Statements[[#This Row],[PrimaryResource]]&amp;Viewpoints_Statements[[#This Row],[SecondaryResource]]</f>
        <v>SplunkSearch headIndexer</v>
      </c>
    </row>
    <row r="852" spans="1:8" ht="28.5" customHeight="1">
      <c r="A852" s="26" t="s">
        <v>66</v>
      </c>
      <c r="B852" s="42" t="s">
        <v>150</v>
      </c>
      <c r="C852" s="43" t="s">
        <v>784</v>
      </c>
      <c r="D852" s="42" t="s">
        <v>200</v>
      </c>
      <c r="E852" s="41">
        <v>107</v>
      </c>
      <c r="F852" s="28" t="s">
        <v>155</v>
      </c>
      <c r="H852" s="25" t="str">
        <f>Viewpoints_Statements[[#This Row],[ViewpointName]]&amp;Viewpoints_Statements[[#This Row],[PrimaryResource]]&amp;Viewpoints_Statements[[#This Row],[SecondaryResource]]</f>
        <v>SplunkTransforming commandStatistics format</v>
      </c>
    </row>
    <row r="853" spans="1:8" ht="28.5" customHeight="1">
      <c r="A853" s="26" t="s">
        <v>66</v>
      </c>
      <c r="B853" s="129" t="s">
        <v>252</v>
      </c>
      <c r="C853" s="40" t="s">
        <v>636</v>
      </c>
      <c r="D853" s="42" t="s">
        <v>100</v>
      </c>
      <c r="E853" s="41">
        <v>107</v>
      </c>
      <c r="F853" s="28" t="s">
        <v>163</v>
      </c>
      <c r="H853" s="25" t="str">
        <f>Viewpoints_Statements[[#This Row],[ViewpointName]]&amp;Viewpoints_Statements[[#This Row],[PrimaryResource]]&amp;Viewpoints_Statements[[#This Row],[SecondaryResource]]</f>
        <v>SplunkShareKnowledge object</v>
      </c>
    </row>
    <row r="854" spans="1:8" ht="28.5" customHeight="1">
      <c r="A854" s="26" t="s">
        <v>66</v>
      </c>
      <c r="B854" s="42" t="s">
        <v>158</v>
      </c>
      <c r="C854" s="40" t="s">
        <v>362</v>
      </c>
      <c r="D854" s="42" t="s">
        <v>351</v>
      </c>
      <c r="E854" s="41">
        <v>108</v>
      </c>
      <c r="F854" s="45" t="s">
        <v>364</v>
      </c>
      <c r="H854" s="25" t="str">
        <f>Viewpoints_Statements[[#This Row],[ViewpointName]]&amp;Viewpoints_Statements[[#This Row],[PrimaryResource]]&amp;Viewpoints_Statements[[#This Row],[SecondaryResource]]</f>
        <v>SplunkFieldSearch time field</v>
      </c>
    </row>
    <row r="855" spans="1:8" ht="28.5" customHeight="1">
      <c r="A855" s="26" t="s">
        <v>66</v>
      </c>
      <c r="B855" s="42" t="s">
        <v>1080</v>
      </c>
      <c r="C855" s="40" t="s">
        <v>1094</v>
      </c>
      <c r="D855" s="55" t="s">
        <v>660</v>
      </c>
      <c r="E855" s="41">
        <v>108</v>
      </c>
      <c r="F855" s="28" t="s">
        <v>1093</v>
      </c>
      <c r="H855" s="25" t="str">
        <f>Viewpoints_Statements[[#This Row],[ViewpointName]]&amp;Viewpoints_Statements[[#This Row],[PrimaryResource]]&amp;Viewpoints_Statements[[#This Row],[SecondaryResource]]</f>
        <v>SplunkField extractorRegex</v>
      </c>
    </row>
    <row r="856" spans="1:8" ht="28.5" customHeight="1">
      <c r="A856" s="26" t="s">
        <v>66</v>
      </c>
      <c r="B856" s="42" t="s">
        <v>100</v>
      </c>
      <c r="C856" s="40" t="s">
        <v>1134</v>
      </c>
      <c r="D856" s="42" t="s">
        <v>82</v>
      </c>
      <c r="E856" s="41">
        <v>108</v>
      </c>
      <c r="F856" s="28" t="s">
        <v>86</v>
      </c>
      <c r="H856" s="25" t="str">
        <f>Viewpoints_Statements[[#This Row],[ViewpointName]]&amp;Viewpoints_Statements[[#This Row],[PrimaryResource]]&amp;Viewpoints_Statements[[#This Row],[SecondaryResource]]</f>
        <v>SplunkKnowledge objectPermission</v>
      </c>
    </row>
    <row r="857" spans="1:8" ht="28.5" customHeight="1">
      <c r="A857" s="26" t="s">
        <v>66</v>
      </c>
      <c r="B857" s="129" t="s">
        <v>158</v>
      </c>
      <c r="C857" s="131" t="s">
        <v>362</v>
      </c>
      <c r="D857" s="42" t="s">
        <v>363</v>
      </c>
      <c r="E857" s="41">
        <v>108</v>
      </c>
      <c r="F857" s="28" t="s">
        <v>364</v>
      </c>
      <c r="H857" s="25" t="str">
        <f>Viewpoints_Statements[[#This Row],[ViewpointName]]&amp;Viewpoints_Statements[[#This Row],[PrimaryResource]]&amp;Viewpoints_Statements[[#This Row],[SecondaryResource]]</f>
        <v>SplunkFieldIndex time field</v>
      </c>
    </row>
    <row r="858" spans="1:8" ht="28.5" customHeight="1">
      <c r="A858" s="26" t="s">
        <v>66</v>
      </c>
      <c r="B858" s="42" t="s">
        <v>453</v>
      </c>
      <c r="C858" s="40" t="s">
        <v>454</v>
      </c>
      <c r="D858" s="42" t="s">
        <v>455</v>
      </c>
      <c r="E858" s="41">
        <v>108</v>
      </c>
      <c r="F858" s="45" t="s">
        <v>86</v>
      </c>
      <c r="H858" s="25" t="str">
        <f>Viewpoints_Statements[[#This Row],[ViewpointName]]&amp;Viewpoints_Statements[[#This Row],[PrimaryResource]]&amp;Viewpoints_Statements[[#This Row],[SecondaryResource]]</f>
        <v>SplunkLogCriptography</v>
      </c>
    </row>
    <row r="859" spans="1:8" ht="28.5" customHeight="1">
      <c r="A859" s="26" t="s">
        <v>174</v>
      </c>
      <c r="B859" s="42" t="s">
        <v>230</v>
      </c>
      <c r="C859" s="40" t="s">
        <v>1128</v>
      </c>
      <c r="D859" s="55" t="s">
        <v>1129</v>
      </c>
      <c r="E859" s="41">
        <v>109</v>
      </c>
      <c r="F859" s="28" t="s">
        <v>177</v>
      </c>
      <c r="H859" s="25" t="str">
        <f>Viewpoints_Statements[[#This Row],[ViewpointName]]&amp;Viewpoints_Statements[[#This Row],[PrimaryResource]]&amp;Viewpoints_Statements[[#This Row],[SecondaryResource]]</f>
        <v>SPL historyData modelUseful for first impressions</v>
      </c>
    </row>
    <row r="860" spans="1:8" ht="28.5" customHeight="1">
      <c r="A860" s="26" t="s">
        <v>66</v>
      </c>
      <c r="B860" s="42" t="s">
        <v>230</v>
      </c>
      <c r="C860" s="40" t="s">
        <v>1128</v>
      </c>
      <c r="D860" s="55" t="s">
        <v>1129</v>
      </c>
      <c r="E860" s="41">
        <v>109</v>
      </c>
      <c r="F860" s="28" t="s">
        <v>177</v>
      </c>
      <c r="H860" s="25" t="str">
        <f>Viewpoints_Statements[[#This Row],[ViewpointName]]&amp;Viewpoints_Statements[[#This Row],[PrimaryResource]]&amp;Viewpoints_Statements[[#This Row],[SecondaryResource]]</f>
        <v>SplunkData modelUseful for first impressions</v>
      </c>
    </row>
    <row r="861" spans="1:8" ht="28.5" customHeight="1">
      <c r="A861" s="26" t="s">
        <v>147</v>
      </c>
      <c r="B861" s="42" t="s">
        <v>503</v>
      </c>
      <c r="C861" s="40" t="s">
        <v>504</v>
      </c>
      <c r="D861" s="42" t="s">
        <v>148</v>
      </c>
      <c r="E861" s="41">
        <v>109</v>
      </c>
      <c r="F861" s="28" t="s">
        <v>69</v>
      </c>
      <c r="H861" s="25" t="str">
        <f>Viewpoints_Statements[[#This Row],[ViewpointName]]&amp;Viewpoints_Statements[[#This Row],[PrimaryResource]]&amp;Viewpoints_Statements[[#This Row],[SecondaryResource]]</f>
        <v>SPLoverby</v>
      </c>
    </row>
    <row r="862" spans="1:8" ht="28.5" customHeight="1">
      <c r="A862" s="26" t="s">
        <v>66</v>
      </c>
      <c r="B862" s="42" t="s">
        <v>184</v>
      </c>
      <c r="C862" s="40" t="s">
        <v>615</v>
      </c>
      <c r="D862" s="48" t="s">
        <v>594</v>
      </c>
      <c r="E862" s="41">
        <v>110</v>
      </c>
      <c r="F862" s="28" t="s">
        <v>386</v>
      </c>
      <c r="H862" s="25" t="str">
        <f>Viewpoints_Statements[[#This Row],[ViewpointName]]&amp;Viewpoints_Statements[[#This Row],[PrimaryResource]]&amp;Viewpoints_Statements[[#This Row],[SecondaryResource]]</f>
        <v>SplunkSearch headSearch and command processing</v>
      </c>
    </row>
    <row r="863" spans="1:8" ht="28.5" customHeight="1">
      <c r="A863" s="26" t="s">
        <v>292</v>
      </c>
      <c r="B863" s="42" t="s">
        <v>293</v>
      </c>
      <c r="C863" s="40" t="s">
        <v>294</v>
      </c>
      <c r="D863" s="42" t="s">
        <v>295</v>
      </c>
      <c r="E863" s="41">
        <v>110</v>
      </c>
      <c r="F863" s="28" t="s">
        <v>69</v>
      </c>
      <c r="H863" s="25" t="str">
        <f>Viewpoints_Statements[[#This Row],[ViewpointName]]&amp;Viewpoints_Statements[[#This Row],[PrimaryResource]]&amp;Viewpoints_Statements[[#This Row],[SecondaryResource]]</f>
        <v>Splunk architectureDeployerComponent</v>
      </c>
    </row>
    <row r="864" spans="1:8" ht="28.5" customHeight="1">
      <c r="A864" s="26" t="s">
        <v>66</v>
      </c>
      <c r="B864" s="42" t="s">
        <v>105</v>
      </c>
      <c r="C864" s="40" t="s">
        <v>556</v>
      </c>
      <c r="D864" s="42" t="s">
        <v>204</v>
      </c>
      <c r="E864" s="41">
        <v>111</v>
      </c>
      <c r="F864" s="28" t="s">
        <v>69</v>
      </c>
      <c r="H864" s="25" t="str">
        <f>Viewpoints_Statements[[#This Row],[ViewpointName]]&amp;Viewpoints_Statements[[#This Row],[PrimaryResource]]&amp;Viewpoints_Statements[[#This Row],[SecondaryResource]]</f>
        <v>SplunkSearchSplunk event</v>
      </c>
    </row>
    <row r="865" spans="1:8" ht="28.5" customHeight="1">
      <c r="A865" s="26" t="s">
        <v>174</v>
      </c>
      <c r="B865" s="42" t="s">
        <v>105</v>
      </c>
      <c r="C865" s="40" t="s">
        <v>578</v>
      </c>
      <c r="D865" s="42" t="s">
        <v>579</v>
      </c>
      <c r="E865" s="41">
        <v>111</v>
      </c>
      <c r="F865" s="28" t="s">
        <v>177</v>
      </c>
      <c r="H865" s="25" t="str">
        <f>Viewpoints_Statements[[#This Row],[ViewpointName]]&amp;Viewpoints_Statements[[#This Row],[PrimaryResource]]&amp;Viewpoints_Statements[[#This Row],[SecondaryResource]]</f>
        <v>SPL historySearchSearch creation</v>
      </c>
    </row>
    <row r="866" spans="1:8" ht="28.5" customHeight="1">
      <c r="A866" s="26" t="s">
        <v>66</v>
      </c>
      <c r="B866" s="42" t="s">
        <v>59</v>
      </c>
      <c r="C866" s="40" t="s">
        <v>813</v>
      </c>
      <c r="D866" s="42" t="s">
        <v>82</v>
      </c>
      <c r="E866" s="41">
        <v>111</v>
      </c>
      <c r="F866" s="28" t="s">
        <v>814</v>
      </c>
      <c r="H866" s="25" t="str">
        <f>Viewpoints_Statements[[#This Row],[ViewpointName]]&amp;Viewpoints_Statements[[#This Row],[PrimaryResource]]&amp;Viewpoints_Statements[[#This Row],[SecondaryResource]]</f>
        <v>SplunkUserPermission</v>
      </c>
    </row>
    <row r="867" spans="1:8" ht="28.5" customHeight="1">
      <c r="A867" s="26" t="s">
        <v>333</v>
      </c>
      <c r="B867" s="42" t="s">
        <v>1203</v>
      </c>
      <c r="C867" s="40" t="s">
        <v>1228</v>
      </c>
      <c r="D867" s="55" t="s">
        <v>1167</v>
      </c>
      <c r="E867" s="41">
        <v>111</v>
      </c>
      <c r="F867" s="28" t="s">
        <v>69</v>
      </c>
      <c r="H867" s="25" t="str">
        <f>Viewpoints_Statements[[#This Row],[ViewpointName]]&amp;Viewpoints_Statements[[#This Row],[PrimaryResource]]&amp;Viewpoints_Statements[[#This Row],[SecondaryResource]]</f>
        <v>Useful thingsAnswer pipelineAnswer tone</v>
      </c>
    </row>
    <row r="868" spans="1:8" ht="28.5" customHeight="1">
      <c r="A868" s="26" t="s">
        <v>66</v>
      </c>
      <c r="B868" s="26" t="s">
        <v>100</v>
      </c>
      <c r="C868" s="40" t="s">
        <v>422</v>
      </c>
      <c r="D868" s="42" t="s">
        <v>204</v>
      </c>
      <c r="F868" s="28" t="s">
        <v>190</v>
      </c>
      <c r="H868" s="25" t="str">
        <f>Viewpoints_Statements[[#This Row],[ViewpointName]]&amp;Viewpoints_Statements[[#This Row],[PrimaryResource]]&amp;Viewpoints_Statements[[#This Row],[SecondaryResource]]</f>
        <v>SplunkKnowledge objectSplunk event</v>
      </c>
    </row>
    <row r="869" spans="1:8" ht="28.5" customHeight="1">
      <c r="A869" s="26" t="s">
        <v>66</v>
      </c>
      <c r="B869" s="129" t="s">
        <v>100</v>
      </c>
      <c r="C869" s="40" t="s">
        <v>423</v>
      </c>
      <c r="D869" s="42" t="s">
        <v>258</v>
      </c>
      <c r="F869" s="28" t="s">
        <v>190</v>
      </c>
      <c r="H869" s="25" t="str">
        <f>Viewpoints_Statements[[#This Row],[ViewpointName]]&amp;Viewpoints_Statements[[#This Row],[PrimaryResource]]&amp;Viewpoints_Statements[[#This Row],[SecondaryResource]]</f>
        <v>SplunkKnowledge objectSearch results</v>
      </c>
    </row>
    <row r="870" spans="1:8" ht="28.5" customHeight="1">
      <c r="A870" s="26" t="s">
        <v>66</v>
      </c>
      <c r="B870" s="26" t="s">
        <v>100</v>
      </c>
      <c r="C870" s="40" t="s">
        <v>425</v>
      </c>
      <c r="D870" s="42" t="s">
        <v>426</v>
      </c>
      <c r="F870" s="28" t="s">
        <v>172</v>
      </c>
      <c r="H870" s="25" t="str">
        <f>Viewpoints_Statements[[#This Row],[ViewpointName]]&amp;Viewpoints_Statements[[#This Row],[PrimaryResource]]&amp;Viewpoints_Statements[[#This Row],[SecondaryResource]]</f>
        <v>SplunkKnowledge objectClassification object</v>
      </c>
    </row>
    <row r="871" spans="1:8" ht="28.5" customHeight="1">
      <c r="A871" s="26" t="s">
        <v>147</v>
      </c>
      <c r="B871" s="129" t="s">
        <v>1416</v>
      </c>
      <c r="C871" s="40" t="s">
        <v>1418</v>
      </c>
      <c r="D871" s="55"/>
      <c r="F871" s="28"/>
      <c r="H871" s="25" t="str">
        <f>Viewpoints_Statements[[#This Row],[ViewpointName]]&amp;Viewpoints_Statements[[#This Row],[PrimaryResource]]&amp;Viewpoints_Statements[[#This Row],[SecondaryResource]]</f>
        <v>SPLmakemv</v>
      </c>
    </row>
  </sheetData>
  <dataConsolidate/>
  <conditionalFormatting sqref="C268">
    <cfRule type="colorScale" priority="83">
      <colorScale>
        <cfvo type="min"/>
        <cfvo type="percentile" val="50"/>
        <cfvo type="max"/>
        <color rgb="FF63BE7B"/>
        <color rgb="FFFFEB84"/>
        <color rgb="FFF8696B"/>
      </colorScale>
    </cfRule>
    <cfRule type="dataBar" priority="84">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21">
    <cfRule type="dataBar" priority="75">
      <dataBar>
        <cfvo type="min"/>
        <cfvo type="max"/>
        <color rgb="FFD6007B"/>
      </dataBar>
      <extLst>
        <ext xmlns:x14="http://schemas.microsoft.com/office/spreadsheetml/2009/9/main" uri="{B025F937-C7B1-47D3-B67F-A62EFF666E3E}">
          <x14:id>{A49DA6EB-4919-4CD5-AA45-77B03E3E4F36}</x14:id>
        </ext>
      </extLst>
    </cfRule>
    <cfRule type="colorScale" priority="74">
      <colorScale>
        <cfvo type="min"/>
        <cfvo type="percentile" val="50"/>
        <cfvo type="max"/>
        <color rgb="FF63BE7B"/>
        <color rgb="FFFFEB84"/>
        <color rgb="FFF8696B"/>
      </colorScale>
    </cfRule>
  </conditionalFormatting>
  <conditionalFormatting sqref="C526:C529">
    <cfRule type="dataBar" priority="73">
      <dataBar>
        <cfvo type="min"/>
        <cfvo type="max"/>
        <color rgb="FFD6007B"/>
      </dataBar>
      <extLst>
        <ext xmlns:x14="http://schemas.microsoft.com/office/spreadsheetml/2009/9/main" uri="{B025F937-C7B1-47D3-B67F-A62EFF666E3E}">
          <x14:id>{AA78CFF2-0A4D-4E4A-B6C9-8A6E8732DDD6}</x14:id>
        </ext>
      </extLst>
    </cfRule>
    <cfRule type="colorScale" priority="72">
      <colorScale>
        <cfvo type="min"/>
        <cfvo type="percentile" val="50"/>
        <cfvo type="max"/>
        <color rgb="FF63BE7B"/>
        <color rgb="FFFFEB84"/>
        <color rgb="FFF8696B"/>
      </colorScale>
    </cfRule>
  </conditionalFormatting>
  <conditionalFormatting sqref="C531:C535">
    <cfRule type="dataBar" priority="733">
      <dataBar>
        <cfvo type="min"/>
        <cfvo type="max"/>
        <color rgb="FFD6007B"/>
      </dataBar>
      <extLst>
        <ext xmlns:x14="http://schemas.microsoft.com/office/spreadsheetml/2009/9/main" uri="{B025F937-C7B1-47D3-B67F-A62EFF666E3E}">
          <x14:id>{7E7CC11C-D41B-4955-93C1-830A2996FF4E}</x14:id>
        </ext>
      </extLst>
    </cfRule>
    <cfRule type="colorScale" priority="732">
      <colorScale>
        <cfvo type="min"/>
        <cfvo type="percentile" val="50"/>
        <cfvo type="max"/>
        <color rgb="FF63BE7B"/>
        <color rgb="FFFFEB84"/>
        <color rgb="FFF8696B"/>
      </colorScale>
    </cfRule>
  </conditionalFormatting>
  <conditionalFormatting sqref="C536">
    <cfRule type="dataBar" priority="69">
      <dataBar>
        <cfvo type="min"/>
        <cfvo type="max"/>
        <color rgb="FFD6007B"/>
      </dataBar>
      <extLst>
        <ext xmlns:x14="http://schemas.microsoft.com/office/spreadsheetml/2009/9/main" uri="{B025F937-C7B1-47D3-B67F-A62EFF666E3E}">
          <x14:id>{DDF64696-CEAE-4287-95B3-47E116C68406}</x14:id>
        </ext>
      </extLst>
    </cfRule>
    <cfRule type="colorScale" priority="68">
      <colorScale>
        <cfvo type="min"/>
        <cfvo type="percentile" val="50"/>
        <cfvo type="max"/>
        <color rgb="FF63BE7B"/>
        <color rgb="FFFFEB84"/>
        <color rgb="FFF8696B"/>
      </colorScale>
    </cfRule>
  </conditionalFormatting>
  <conditionalFormatting sqref="C538">
    <cfRule type="colorScale" priority="736">
      <colorScale>
        <cfvo type="min"/>
        <cfvo type="percentile" val="50"/>
        <cfvo type="max"/>
        <color rgb="FF63BE7B"/>
        <color rgb="FFFFEB84"/>
        <color rgb="FFF8696B"/>
      </colorScale>
    </cfRule>
    <cfRule type="dataBar" priority="737">
      <dataBar>
        <cfvo type="min"/>
        <cfvo type="max"/>
        <color rgb="FFD6007B"/>
      </dataBar>
      <extLst>
        <ext xmlns:x14="http://schemas.microsoft.com/office/spreadsheetml/2009/9/main" uri="{B025F937-C7B1-47D3-B67F-A62EFF666E3E}">
          <x14:id>{294203B4-85CB-41DA-A63B-A7EC68F3E7F3}</x14:id>
        </ext>
      </extLst>
    </cfRule>
  </conditionalFormatting>
  <conditionalFormatting sqref="C676:C678">
    <cfRule type="dataBar" priority="41">
      <dataBar>
        <cfvo type="min"/>
        <cfvo type="max"/>
        <color rgb="FFD6007B"/>
      </dataBar>
      <extLst>
        <ext xmlns:x14="http://schemas.microsoft.com/office/spreadsheetml/2009/9/main" uri="{B025F937-C7B1-47D3-B67F-A62EFF666E3E}">
          <x14:id>{9BC9131B-9FB5-4490-A043-2274BBDC6BA1}</x14:id>
        </ext>
      </extLst>
    </cfRule>
    <cfRule type="colorScale" priority="40">
      <colorScale>
        <cfvo type="min"/>
        <cfvo type="percentile" val="50"/>
        <cfvo type="max"/>
        <color rgb="FF63BE7B"/>
        <color rgb="FFFFEB84"/>
        <color rgb="FFF8696B"/>
      </colorScale>
    </cfRule>
  </conditionalFormatting>
  <conditionalFormatting sqref="D57">
    <cfRule type="dataBar" priority="88">
      <dataBar>
        <cfvo type="min"/>
        <cfvo type="max"/>
        <color rgb="FF638EC6"/>
      </dataBar>
      <extLst>
        <ext xmlns:x14="http://schemas.microsoft.com/office/spreadsheetml/2009/9/main" uri="{B025F937-C7B1-47D3-B67F-A62EFF666E3E}">
          <x14:id>{4647A5C5-354A-42B7-94F8-1BACC9010040}</x14:id>
        </ext>
      </extLst>
    </cfRule>
    <cfRule type="dataBar" priority="90">
      <dataBar>
        <cfvo type="min"/>
        <cfvo type="max"/>
        <color rgb="FF638EC6"/>
      </dataBar>
      <extLst>
        <ext xmlns:x14="http://schemas.microsoft.com/office/spreadsheetml/2009/9/main" uri="{B025F937-C7B1-47D3-B67F-A62EFF666E3E}">
          <x14:id>{45190665-F139-4E26-90DD-499C5049BF82}</x14:id>
        </ext>
      </extLst>
    </cfRule>
    <cfRule type="dataBar" priority="89">
      <dataBar>
        <cfvo type="min"/>
        <cfvo type="max"/>
        <color rgb="FF638EC6"/>
      </dataBar>
      <extLst>
        <ext xmlns:x14="http://schemas.microsoft.com/office/spreadsheetml/2009/9/main" uri="{B025F937-C7B1-47D3-B67F-A62EFF666E3E}">
          <x14:id>{34E46E02-583A-49B0-A2DF-BEC3904B93B9}</x14:id>
        </ext>
      </extLst>
    </cfRule>
  </conditionalFormatting>
  <conditionalFormatting sqref="E1">
    <cfRule type="dataBar" priority="463">
      <dataBar>
        <cfvo type="min"/>
        <cfvo type="max"/>
        <color rgb="FF638EC6"/>
      </dataBar>
      <extLst>
        <ext xmlns:x14="http://schemas.microsoft.com/office/spreadsheetml/2009/9/main" uri="{B025F937-C7B1-47D3-B67F-A62EFF666E3E}">
          <x14:id>{F990E37C-482D-4671-A8C2-60558AD37BF4}</x14:id>
        </ext>
      </extLst>
    </cfRule>
    <cfRule type="dataBar" priority="466">
      <dataBar>
        <cfvo type="min"/>
        <cfvo type="max"/>
        <color rgb="FFD6CCCF"/>
      </dataBar>
      <extLst>
        <ext xmlns:x14="http://schemas.microsoft.com/office/spreadsheetml/2009/9/main" uri="{B025F937-C7B1-47D3-B67F-A62EFF666E3E}">
          <x14:id>{E7505D00-0080-40EB-B93F-7FDD9B0969F3}</x14:id>
        </ext>
      </extLst>
    </cfRule>
    <cfRule type="dataBar" priority="465">
      <dataBar>
        <cfvo type="min"/>
        <cfvo type="max"/>
        <color theme="3"/>
      </dataBar>
      <extLst>
        <ext xmlns:x14="http://schemas.microsoft.com/office/spreadsheetml/2009/9/main" uri="{B025F937-C7B1-47D3-B67F-A62EFF666E3E}">
          <x14:id>{4E468B03-83BB-4821-8244-074FBDA61819}</x14:id>
        </ext>
      </extLst>
    </cfRule>
    <cfRule type="dataBar" priority="464">
      <dataBar>
        <cfvo type="min"/>
        <cfvo type="max"/>
        <color theme="8" tint="0.59999389629810485"/>
      </dataBar>
      <extLst>
        <ext xmlns:x14="http://schemas.microsoft.com/office/spreadsheetml/2009/9/main" uri="{B025F937-C7B1-47D3-B67F-A62EFF666E3E}">
          <x14:id>{426FED37-E58D-452F-A9E3-BBA8E6006AF1}</x14:id>
        </ext>
      </extLst>
    </cfRule>
    <cfRule type="dataBar" priority="467">
      <dataBar>
        <cfvo type="min"/>
        <cfvo type="max"/>
        <color theme="2"/>
      </dataBar>
      <extLst>
        <ext xmlns:x14="http://schemas.microsoft.com/office/spreadsheetml/2009/9/main" uri="{B025F937-C7B1-47D3-B67F-A62EFF666E3E}">
          <x14:id>{19FB1052-C367-4D66-A194-CE584046B10B}</x14:id>
        </ext>
      </extLst>
    </cfRule>
    <cfRule type="dataBar" priority="468">
      <dataBar>
        <cfvo type="min"/>
        <cfvo type="max"/>
        <color theme="1" tint="0.14999847407452621"/>
      </dataBar>
      <extLst>
        <ext xmlns:x14="http://schemas.microsoft.com/office/spreadsheetml/2009/9/main" uri="{B025F937-C7B1-47D3-B67F-A62EFF666E3E}">
          <x14:id>{0A1A0E4C-AF9B-4F91-9A9B-34B297921A49}</x14:id>
        </ext>
      </extLst>
    </cfRule>
    <cfRule type="dataBar" priority="469">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24">
      <dataBar>
        <cfvo type="min"/>
        <cfvo type="max"/>
        <color rgb="FF638EC6"/>
      </dataBar>
      <extLst>
        <ext xmlns:x14="http://schemas.microsoft.com/office/spreadsheetml/2009/9/main" uri="{B025F937-C7B1-47D3-B67F-A62EFF666E3E}">
          <x14:id>{94862181-6939-462F-ADA8-C496E1848975}</x14:id>
        </ext>
      </extLst>
    </cfRule>
  </conditionalFormatting>
  <conditionalFormatting sqref="E2:E871">
    <cfRule type="dataBar" priority="1686">
      <dataBar>
        <cfvo type="min"/>
        <cfvo type="max"/>
        <color rgb="FF638EC6"/>
      </dataBar>
      <extLst>
        <ext xmlns:x14="http://schemas.microsoft.com/office/spreadsheetml/2009/9/main" uri="{B025F937-C7B1-47D3-B67F-A62EFF666E3E}">
          <x14:id>{81C77494-BE2A-4DBD-8371-EB1D8E35D4F9}</x14:id>
        </ext>
      </extLst>
    </cfRule>
    <cfRule type="dataBar" priority="1687">
      <dataBar>
        <cfvo type="min"/>
        <cfvo type="max"/>
        <color rgb="FF638EC6"/>
      </dataBar>
      <extLst>
        <ext xmlns:x14="http://schemas.microsoft.com/office/spreadsheetml/2009/9/main" uri="{B025F937-C7B1-47D3-B67F-A62EFF666E3E}">
          <x14:id>{1CB4DC98-A69A-4BB8-8572-663943CFD4C3}</x14:id>
        </ext>
      </extLst>
    </cfRule>
  </conditionalFormatting>
  <conditionalFormatting sqref="E3:E206">
    <cfRule type="dataBar" priority="1267">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07:E212 E215:E220 E223:E247 E249:E488">
    <cfRule type="dataBar" priority="1527">
      <dataBar>
        <cfvo type="min"/>
        <cfvo type="max"/>
        <color rgb="FF638EC6"/>
      </dataBar>
      <extLst>
        <ext xmlns:x14="http://schemas.microsoft.com/office/spreadsheetml/2009/9/main" uri="{B025F937-C7B1-47D3-B67F-A62EFF666E3E}">
          <x14:id>{DC64676F-C580-4C6C-AD4F-E531FA24CC4D}</x14:id>
        </ext>
      </extLst>
    </cfRule>
    <cfRule type="dataBar" priority="1526">
      <dataBar>
        <cfvo type="min"/>
        <cfvo type="max"/>
        <color rgb="FF638EC6"/>
      </dataBar>
      <extLst>
        <ext xmlns:x14="http://schemas.microsoft.com/office/spreadsheetml/2009/9/main" uri="{B025F937-C7B1-47D3-B67F-A62EFF666E3E}">
          <x14:id>{3E849CC7-E50A-4FC7-9026-2440E817EFA9}</x14:id>
        </ext>
      </extLst>
    </cfRule>
  </conditionalFormatting>
  <conditionalFormatting sqref="E213:E214">
    <cfRule type="dataBar" priority="87">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21:E222">
    <cfRule type="dataBar" priority="86">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8">
    <cfRule type="dataBar" priority="85">
      <dataBar>
        <cfvo type="min"/>
        <cfvo type="max"/>
        <color rgb="FF638EC6"/>
      </dataBar>
      <extLst>
        <ext xmlns:x14="http://schemas.microsoft.com/office/spreadsheetml/2009/9/main" uri="{B025F937-C7B1-47D3-B67F-A62EFF666E3E}">
          <x14:id>{F66E4A43-65D2-431F-8EBD-C7B52446B15B}</x14:id>
        </ext>
      </extLst>
    </cfRule>
  </conditionalFormatting>
  <conditionalFormatting sqref="E489">
    <cfRule type="dataBar" priority="93">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90:E492">
    <cfRule type="dataBar" priority="82">
      <dataBar>
        <cfvo type="min"/>
        <cfvo type="max"/>
        <color rgb="FF638EC6"/>
      </dataBar>
      <extLst>
        <ext xmlns:x14="http://schemas.microsoft.com/office/spreadsheetml/2009/9/main" uri="{B025F937-C7B1-47D3-B67F-A62EFF666E3E}">
          <x14:id>{B565A655-16E9-4F0C-BFA4-BC00C70C183E}</x14:id>
        </ext>
      </extLst>
    </cfRule>
    <cfRule type="dataBar" priority="81">
      <dataBar>
        <cfvo type="min"/>
        <cfvo type="max"/>
        <color rgb="FF638EC6"/>
      </dataBar>
      <extLst>
        <ext xmlns:x14="http://schemas.microsoft.com/office/spreadsheetml/2009/9/main" uri="{B025F937-C7B1-47D3-B67F-A62EFF666E3E}">
          <x14:id>{DD0D0695-6F66-4B71-931E-9D92DABD9196}</x14:id>
        </ext>
      </extLst>
    </cfRule>
  </conditionalFormatting>
  <conditionalFormatting sqref="E493">
    <cfRule type="dataBar" priority="80">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94">
    <cfRule type="dataBar" priority="79">
      <dataBar>
        <cfvo type="min"/>
        <cfvo type="max"/>
        <color rgb="FF638EC6"/>
      </dataBar>
      <extLst>
        <ext xmlns:x14="http://schemas.microsoft.com/office/spreadsheetml/2009/9/main" uri="{B025F937-C7B1-47D3-B67F-A62EFF666E3E}">
          <x14:id>{85FCA343-8391-4462-A967-D8FEBD9F8E32}</x14:id>
        </ext>
      </extLst>
    </cfRule>
    <cfRule type="dataBar" priority="78">
      <dataBar>
        <cfvo type="min"/>
        <cfvo type="max"/>
        <color rgb="FF638EC6"/>
      </dataBar>
      <extLst>
        <ext xmlns:x14="http://schemas.microsoft.com/office/spreadsheetml/2009/9/main" uri="{B025F937-C7B1-47D3-B67F-A62EFF666E3E}">
          <x14:id>{BB62B48C-4F29-4054-8EE0-14FB4E1F56A2}</x14:id>
        </ext>
      </extLst>
    </cfRule>
  </conditionalFormatting>
  <conditionalFormatting sqref="E495:E508">
    <cfRule type="dataBar" priority="77">
      <dataBar>
        <cfvo type="min"/>
        <cfvo type="max"/>
        <color rgb="FF638EC6"/>
      </dataBar>
      <extLst>
        <ext xmlns:x14="http://schemas.microsoft.com/office/spreadsheetml/2009/9/main" uri="{B025F937-C7B1-47D3-B67F-A62EFF666E3E}">
          <x14:id>{E6F1D7D7-CEB1-4001-950E-5AB793540066}</x14:id>
        </ext>
      </extLst>
    </cfRule>
  </conditionalFormatting>
  <conditionalFormatting sqref="E510">
    <cfRule type="dataBar" priority="76">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40:E542">
    <cfRule type="dataBar" priority="65">
      <dataBar>
        <cfvo type="min"/>
        <cfvo type="max"/>
        <color rgb="FF638EC6"/>
      </dataBar>
      <extLst>
        <ext xmlns:x14="http://schemas.microsoft.com/office/spreadsheetml/2009/9/main" uri="{B025F937-C7B1-47D3-B67F-A62EFF666E3E}">
          <x14:id>{5BD663F7-4C28-449B-A731-B198F6AA04F0}</x14:id>
        </ext>
      </extLst>
    </cfRule>
    <cfRule type="dataBar" priority="64">
      <dataBar>
        <cfvo type="min"/>
        <cfvo type="max"/>
        <color rgb="FF638EC6"/>
      </dataBar>
      <extLst>
        <ext xmlns:x14="http://schemas.microsoft.com/office/spreadsheetml/2009/9/main" uri="{B025F937-C7B1-47D3-B67F-A62EFF666E3E}">
          <x14:id>{289A967A-2F4C-47FB-8B96-9598B3830500}</x14:id>
        </ext>
      </extLst>
    </cfRule>
  </conditionalFormatting>
  <conditionalFormatting sqref="E543">
    <cfRule type="dataBar" priority="62">
      <dataBar>
        <cfvo type="min"/>
        <cfvo type="max"/>
        <color rgb="FF638EC6"/>
      </dataBar>
      <extLst>
        <ext xmlns:x14="http://schemas.microsoft.com/office/spreadsheetml/2009/9/main" uri="{B025F937-C7B1-47D3-B67F-A62EFF666E3E}">
          <x14:id>{61C04AC4-11A0-40AF-A160-EBD6DC141327}</x14:id>
        </ext>
      </extLst>
    </cfRule>
    <cfRule type="dataBar" priority="63">
      <dataBar>
        <cfvo type="min"/>
        <cfvo type="max"/>
        <color rgb="FF638EC6"/>
      </dataBar>
      <extLst>
        <ext xmlns:x14="http://schemas.microsoft.com/office/spreadsheetml/2009/9/main" uri="{B025F937-C7B1-47D3-B67F-A62EFF666E3E}">
          <x14:id>{51846374-0DCE-48F1-95AA-13EE1A9B6C80}</x14:id>
        </ext>
      </extLst>
    </cfRule>
  </conditionalFormatting>
  <conditionalFormatting sqref="E544">
    <cfRule type="dataBar" priority="98">
      <dataBar>
        <cfvo type="min"/>
        <cfvo type="max"/>
        <color rgb="FF638EC6"/>
      </dataBar>
      <extLst>
        <ext xmlns:x14="http://schemas.microsoft.com/office/spreadsheetml/2009/9/main" uri="{B025F937-C7B1-47D3-B67F-A62EFF666E3E}">
          <x14:id>{9788B73E-7F8E-4067-BF13-DA6DC11A2D7D}</x14:id>
        </ext>
      </extLst>
    </cfRule>
    <cfRule type="dataBar" priority="97">
      <dataBar>
        <cfvo type="min"/>
        <cfvo type="max"/>
        <color rgb="FF638EC6"/>
      </dataBar>
      <extLst>
        <ext xmlns:x14="http://schemas.microsoft.com/office/spreadsheetml/2009/9/main" uri="{B025F937-C7B1-47D3-B67F-A62EFF666E3E}">
          <x14:id>{5ADCE96C-4376-4291-92D0-88FDE17E22F2}</x14:id>
        </ext>
      </extLst>
    </cfRule>
  </conditionalFormatting>
  <conditionalFormatting sqref="E545 E509 E511:E539">
    <cfRule type="dataBar" priority="91">
      <dataBar>
        <cfvo type="min"/>
        <cfvo type="max"/>
        <color rgb="FF638EC6"/>
      </dataBar>
      <extLst>
        <ext xmlns:x14="http://schemas.microsoft.com/office/spreadsheetml/2009/9/main" uri="{B025F937-C7B1-47D3-B67F-A62EFF666E3E}">
          <x14:id>{CCAC873E-FC0C-4DFF-B78A-83C598A9F4CF}</x14:id>
        </ext>
      </extLst>
    </cfRule>
    <cfRule type="dataBar" priority="92">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46">
    <cfRule type="dataBar" priority="61">
      <dataBar>
        <cfvo type="min"/>
        <cfvo type="max"/>
        <color rgb="FF638EC6"/>
      </dataBar>
      <extLst>
        <ext xmlns:x14="http://schemas.microsoft.com/office/spreadsheetml/2009/9/main" uri="{B025F937-C7B1-47D3-B67F-A62EFF666E3E}">
          <x14:id>{395A2DC3-457A-4F32-A555-263DF14C2844}</x14:id>
        </ext>
      </extLst>
    </cfRule>
    <cfRule type="dataBar" priority="60">
      <dataBar>
        <cfvo type="min"/>
        <cfvo type="max"/>
        <color rgb="FF638EC6"/>
      </dataBar>
      <extLst>
        <ext xmlns:x14="http://schemas.microsoft.com/office/spreadsheetml/2009/9/main" uri="{B025F937-C7B1-47D3-B67F-A62EFF666E3E}">
          <x14:id>{EB07A12A-A38C-4E2C-A6BB-846262A871C3}</x14:id>
        </ext>
      </extLst>
    </cfRule>
  </conditionalFormatting>
  <conditionalFormatting sqref="E547">
    <cfRule type="dataBar" priority="59">
      <dataBar>
        <cfvo type="min"/>
        <cfvo type="max"/>
        <color rgb="FF638EC6"/>
      </dataBar>
      <extLst>
        <ext xmlns:x14="http://schemas.microsoft.com/office/spreadsheetml/2009/9/main" uri="{B025F937-C7B1-47D3-B67F-A62EFF666E3E}">
          <x14:id>{35AD4E00-D486-4166-8F07-FD42BD80B83F}</x14:id>
        </ext>
      </extLst>
    </cfRule>
    <cfRule type="dataBar" priority="58">
      <dataBar>
        <cfvo type="min"/>
        <cfvo type="max"/>
        <color rgb="FF638EC6"/>
      </dataBar>
      <extLst>
        <ext xmlns:x14="http://schemas.microsoft.com/office/spreadsheetml/2009/9/main" uri="{B025F937-C7B1-47D3-B67F-A62EFF666E3E}">
          <x14:id>{3F81F060-E5B6-4F73-905D-5458C3E465F2}</x14:id>
        </ext>
      </extLst>
    </cfRule>
  </conditionalFormatting>
  <conditionalFormatting sqref="E568">
    <cfRule type="dataBar" priority="57">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24:E630">
    <cfRule type="dataBar" priority="55">
      <dataBar>
        <cfvo type="min"/>
        <cfvo type="max"/>
        <color rgb="FF638EC6"/>
      </dataBar>
      <extLst>
        <ext xmlns:x14="http://schemas.microsoft.com/office/spreadsheetml/2009/9/main" uri="{B025F937-C7B1-47D3-B67F-A62EFF666E3E}">
          <x14:id>{4D0E3AED-C08B-41B9-9841-B85053966677}</x14:id>
        </ext>
      </extLst>
    </cfRule>
    <cfRule type="dataBar" priority="56">
      <dataBar>
        <cfvo type="min"/>
        <cfvo type="max"/>
        <color rgb="FF638EC6"/>
      </dataBar>
      <extLst>
        <ext xmlns:x14="http://schemas.microsoft.com/office/spreadsheetml/2009/9/main" uri="{B025F937-C7B1-47D3-B67F-A62EFF666E3E}">
          <x14:id>{C02ABA8E-7936-4C68-B6C0-5620B4E4F7D7}</x14:id>
        </ext>
      </extLst>
    </cfRule>
    <cfRule type="dataBar" priority="54">
      <dataBar>
        <cfvo type="min"/>
        <cfvo type="max"/>
        <color rgb="FF638EC6"/>
      </dataBar>
      <extLst>
        <ext xmlns:x14="http://schemas.microsoft.com/office/spreadsheetml/2009/9/main" uri="{B025F937-C7B1-47D3-B67F-A62EFF666E3E}">
          <x14:id>{6A7DFB7F-3910-4057-B895-D45042743EE8}</x14:id>
        </ext>
      </extLst>
    </cfRule>
    <cfRule type="dataBar" priority="53">
      <dataBar>
        <cfvo type="min"/>
        <cfvo type="max"/>
        <color rgb="FF638EC6"/>
      </dataBar>
      <extLst>
        <ext xmlns:x14="http://schemas.microsoft.com/office/spreadsheetml/2009/9/main" uri="{B025F937-C7B1-47D3-B67F-A62EFF666E3E}">
          <x14:id>{4319A3D6-A8A4-4C43-AD31-83F10325990C}</x14:id>
        </ext>
      </extLst>
    </cfRule>
  </conditionalFormatting>
  <conditionalFormatting sqref="E631:E632">
    <cfRule type="dataBar" priority="52">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35:E636">
    <cfRule type="dataBar" priority="51">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56:E659">
    <cfRule type="dataBar" priority="48">
      <dataBar>
        <cfvo type="min"/>
        <cfvo type="max"/>
        <color rgb="FF638EC6"/>
      </dataBar>
      <extLst>
        <ext xmlns:x14="http://schemas.microsoft.com/office/spreadsheetml/2009/9/main" uri="{B025F937-C7B1-47D3-B67F-A62EFF666E3E}">
          <x14:id>{54E0F7CD-A8FA-4AEB-B77F-2D1CCBBFCD19}</x14:id>
        </ext>
      </extLst>
    </cfRule>
    <cfRule type="dataBar" priority="49">
      <dataBar>
        <cfvo type="min"/>
        <cfvo type="max"/>
        <color rgb="FF638EC6"/>
      </dataBar>
      <extLst>
        <ext xmlns:x14="http://schemas.microsoft.com/office/spreadsheetml/2009/9/main" uri="{B025F937-C7B1-47D3-B67F-A62EFF666E3E}">
          <x14:id>{35EEB509-18E9-41F1-BE65-C7E0F500A27B}</x14:id>
        </ext>
      </extLst>
    </cfRule>
  </conditionalFormatting>
  <conditionalFormatting sqref="E661:E662">
    <cfRule type="dataBar" priority="47">
      <dataBar>
        <cfvo type="min"/>
        <cfvo type="max"/>
        <color rgb="FF638EC6"/>
      </dataBar>
      <extLst>
        <ext xmlns:x14="http://schemas.microsoft.com/office/spreadsheetml/2009/9/main" uri="{B025F937-C7B1-47D3-B67F-A62EFF666E3E}">
          <x14:id>{D3222251-F0DB-429F-B5D6-D2B41167CC9C}</x14:id>
        </ext>
      </extLst>
    </cfRule>
    <cfRule type="dataBar" priority="46">
      <dataBar>
        <cfvo type="min"/>
        <cfvo type="max"/>
        <color rgb="FF638EC6"/>
      </dataBar>
      <extLst>
        <ext xmlns:x14="http://schemas.microsoft.com/office/spreadsheetml/2009/9/main" uri="{B025F937-C7B1-47D3-B67F-A62EFF666E3E}">
          <x14:id>{4CF26115-6FCA-45A4-B16E-30978B3FDA26}</x14:id>
        </ext>
      </extLst>
    </cfRule>
  </conditionalFormatting>
  <conditionalFormatting sqref="E664:E666">
    <cfRule type="dataBar" priority="45">
      <dataBar>
        <cfvo type="min"/>
        <cfvo type="max"/>
        <color rgb="FF638EC6"/>
      </dataBar>
      <extLst>
        <ext xmlns:x14="http://schemas.microsoft.com/office/spreadsheetml/2009/9/main" uri="{B025F937-C7B1-47D3-B67F-A62EFF666E3E}">
          <x14:id>{68E4EAAA-CC87-42E3-9EB3-0662FDFB1284}</x14:id>
        </ext>
      </extLst>
    </cfRule>
    <cfRule type="dataBar" priority="44">
      <dataBar>
        <cfvo type="min"/>
        <cfvo type="max"/>
        <color rgb="FF638EC6"/>
      </dataBar>
      <extLst>
        <ext xmlns:x14="http://schemas.microsoft.com/office/spreadsheetml/2009/9/main" uri="{B025F937-C7B1-47D3-B67F-A62EFF666E3E}">
          <x14:id>{A59B66FA-84EF-449A-ABCE-2758E2679E25}</x14:id>
        </ext>
      </extLst>
    </cfRule>
  </conditionalFormatting>
  <conditionalFormatting sqref="E676:E678">
    <cfRule type="dataBar" priority="43">
      <dataBar>
        <cfvo type="min"/>
        <cfvo type="max"/>
        <color rgb="FF638EC6"/>
      </dataBar>
      <extLst>
        <ext xmlns:x14="http://schemas.microsoft.com/office/spreadsheetml/2009/9/main" uri="{B025F937-C7B1-47D3-B67F-A62EFF666E3E}">
          <x14:id>{59F728AA-6A52-47F5-8719-98975C9723E1}</x14:id>
        </ext>
      </extLst>
    </cfRule>
    <cfRule type="dataBar" priority="42">
      <dataBar>
        <cfvo type="min"/>
        <cfvo type="max"/>
        <color rgb="FF638EC6"/>
      </dataBar>
      <extLst>
        <ext xmlns:x14="http://schemas.microsoft.com/office/spreadsheetml/2009/9/main" uri="{B025F937-C7B1-47D3-B67F-A62EFF666E3E}">
          <x14:id>{9AC62B9F-2DCB-4DF2-AD97-B81124CB51F6}</x14:id>
        </ext>
      </extLst>
    </cfRule>
  </conditionalFormatting>
  <conditionalFormatting sqref="E699:E702">
    <cfRule type="dataBar" priority="908">
      <dataBar>
        <cfvo type="min"/>
        <cfvo type="max"/>
        <color rgb="FF638EC6"/>
      </dataBar>
      <extLst>
        <ext xmlns:x14="http://schemas.microsoft.com/office/spreadsheetml/2009/9/main" uri="{B025F937-C7B1-47D3-B67F-A62EFF666E3E}">
          <x14:id>{A5AD7558-8FD5-40BB-8098-DA67596EA4D4}</x14:id>
        </ext>
      </extLst>
    </cfRule>
  </conditionalFormatting>
  <conditionalFormatting sqref="E703">
    <cfRule type="dataBar" priority="38">
      <dataBar>
        <cfvo type="min"/>
        <cfvo type="max"/>
        <color rgb="FF638EC6"/>
      </dataBar>
      <extLst>
        <ext xmlns:x14="http://schemas.microsoft.com/office/spreadsheetml/2009/9/main" uri="{B025F937-C7B1-47D3-B67F-A62EFF666E3E}">
          <x14:id>{3B561F05-BF36-49B7-8DEA-AA10FD7CE4B5}</x14:id>
        </ext>
      </extLst>
    </cfRule>
  </conditionalFormatting>
  <conditionalFormatting sqref="E705">
    <cfRule type="dataBar" priority="36">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19">
    <cfRule type="dataBar" priority="34">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21:E722">
    <cfRule type="dataBar" priority="32">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36">
    <cfRule type="dataBar" priority="31">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38:E746">
    <cfRule type="dataBar" priority="30">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54:E757">
    <cfRule type="dataBar" priority="29">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60:E761">
    <cfRule type="dataBar" priority="28">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66">
    <cfRule type="dataBar" priority="27">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67">
    <cfRule type="dataBar" priority="26">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68:E769">
    <cfRule type="dataBar" priority="25">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70:E771">
    <cfRule type="dataBar" priority="23">
      <dataBar>
        <cfvo type="min"/>
        <cfvo type="max"/>
        <color rgb="FF638EC6"/>
      </dataBar>
      <extLst>
        <ext xmlns:x14="http://schemas.microsoft.com/office/spreadsheetml/2009/9/main" uri="{B025F937-C7B1-47D3-B67F-A62EFF666E3E}">
          <x14:id>{797FB174-BF16-416C-B301-E6DCDAB1C52E}</x14:id>
        </ext>
      </extLst>
    </cfRule>
    <cfRule type="dataBar" priority="22">
      <dataBar>
        <cfvo type="min"/>
        <cfvo type="max"/>
        <color rgb="FF638EC6"/>
      </dataBar>
      <extLst>
        <ext xmlns:x14="http://schemas.microsoft.com/office/spreadsheetml/2009/9/main" uri="{B025F937-C7B1-47D3-B67F-A62EFF666E3E}">
          <x14:id>{3C74EBFC-34FC-4764-894E-EF754100E4FD}</x14:id>
        </ext>
      </extLst>
    </cfRule>
  </conditionalFormatting>
  <conditionalFormatting sqref="E779:E780">
    <cfRule type="dataBar" priority="21">
      <dataBar>
        <cfvo type="min"/>
        <cfvo type="max"/>
        <color rgb="FF638EC6"/>
      </dataBar>
      <extLst>
        <ext xmlns:x14="http://schemas.microsoft.com/office/spreadsheetml/2009/9/main" uri="{B025F937-C7B1-47D3-B67F-A62EFF666E3E}">
          <x14:id>{CDA9558D-C3F0-4930-9B70-9B4C3744DEDC}</x14:id>
        </ext>
      </extLst>
    </cfRule>
    <cfRule type="dataBar" priority="20">
      <dataBar>
        <cfvo type="min"/>
        <cfvo type="max"/>
        <color rgb="FF638EC6"/>
      </dataBar>
      <extLst>
        <ext xmlns:x14="http://schemas.microsoft.com/office/spreadsheetml/2009/9/main" uri="{B025F937-C7B1-47D3-B67F-A62EFF666E3E}">
          <x14:id>{BB8BC990-3128-4E32-9DF7-DF07321ED9C4}</x14:id>
        </ext>
      </extLst>
    </cfRule>
  </conditionalFormatting>
  <conditionalFormatting sqref="E781">
    <cfRule type="dataBar" priority="19">
      <dataBar>
        <cfvo type="min"/>
        <cfvo type="max"/>
        <color rgb="FF638EC6"/>
      </dataBar>
      <extLst>
        <ext xmlns:x14="http://schemas.microsoft.com/office/spreadsheetml/2009/9/main" uri="{B025F937-C7B1-47D3-B67F-A62EFF666E3E}">
          <x14:id>{1DB819A4-7AA9-4ED3-97CA-569DAAEB83F5}</x14:id>
        </ext>
      </extLst>
    </cfRule>
  </conditionalFormatting>
  <conditionalFormatting sqref="E782">
    <cfRule type="dataBar" priority="18">
      <dataBar>
        <cfvo type="min"/>
        <cfvo type="max"/>
        <color rgb="FF638EC6"/>
      </dataBar>
      <extLst>
        <ext xmlns:x14="http://schemas.microsoft.com/office/spreadsheetml/2009/9/main" uri="{B025F937-C7B1-47D3-B67F-A62EFF666E3E}">
          <x14:id>{96500B08-78CF-4D0F-B530-9B539222002B}</x14:id>
        </ext>
      </extLst>
    </cfRule>
    <cfRule type="dataBar" priority="17">
      <dataBar>
        <cfvo type="min"/>
        <cfvo type="max"/>
        <color rgb="FF638EC6"/>
      </dataBar>
      <extLst>
        <ext xmlns:x14="http://schemas.microsoft.com/office/spreadsheetml/2009/9/main" uri="{B025F937-C7B1-47D3-B67F-A62EFF666E3E}">
          <x14:id>{1736AFF9-CBC8-47E4-9EFF-05195A7899C7}</x14:id>
        </ext>
      </extLst>
    </cfRule>
  </conditionalFormatting>
  <conditionalFormatting sqref="E785">
    <cfRule type="dataBar" priority="1212">
      <dataBar>
        <cfvo type="min"/>
        <cfvo type="max"/>
        <color rgb="FF638EC6"/>
      </dataBar>
      <extLst>
        <ext xmlns:x14="http://schemas.microsoft.com/office/spreadsheetml/2009/9/main" uri="{B025F937-C7B1-47D3-B67F-A62EFF666E3E}">
          <x14:id>{139DEB64-1279-4837-A847-0CF768495F9D}</x14:id>
        </ext>
      </extLst>
    </cfRule>
    <cfRule type="dataBar" priority="1213">
      <dataBar>
        <cfvo type="min"/>
        <cfvo type="max"/>
        <color rgb="FF638EC6"/>
      </dataBar>
      <extLst>
        <ext xmlns:x14="http://schemas.microsoft.com/office/spreadsheetml/2009/9/main" uri="{B025F937-C7B1-47D3-B67F-A62EFF666E3E}">
          <x14:id>{6A139E42-AAEF-4240-B2D8-AC53BB337556}</x14:id>
        </ext>
      </extLst>
    </cfRule>
  </conditionalFormatting>
  <conditionalFormatting sqref="E786:E791">
    <cfRule type="dataBar" priority="14">
      <dataBar>
        <cfvo type="min"/>
        <cfvo type="max"/>
        <color rgb="FF638EC6"/>
      </dataBar>
      <extLst>
        <ext xmlns:x14="http://schemas.microsoft.com/office/spreadsheetml/2009/9/main" uri="{B025F937-C7B1-47D3-B67F-A62EFF666E3E}">
          <x14:id>{F5E82D81-AEBC-448C-9CBF-F2D471CA7240}</x14:id>
        </ext>
      </extLst>
    </cfRule>
    <cfRule type="dataBar" priority="13">
      <dataBar>
        <cfvo type="min"/>
        <cfvo type="max"/>
        <color rgb="FF638EC6"/>
      </dataBar>
      <extLst>
        <ext xmlns:x14="http://schemas.microsoft.com/office/spreadsheetml/2009/9/main" uri="{B025F937-C7B1-47D3-B67F-A62EFF666E3E}">
          <x14:id>{226A90CD-AC50-442E-8A2C-3053EEA8A7E0}</x14:id>
        </ext>
      </extLst>
    </cfRule>
  </conditionalFormatting>
  <conditionalFormatting sqref="E792:E796">
    <cfRule type="dataBar" priority="11">
      <dataBar>
        <cfvo type="min"/>
        <cfvo type="max"/>
        <color rgb="FF638EC6"/>
      </dataBar>
      <extLst>
        <ext xmlns:x14="http://schemas.microsoft.com/office/spreadsheetml/2009/9/main" uri="{B025F937-C7B1-47D3-B67F-A62EFF666E3E}">
          <x14:id>{B6551B25-0FE8-4560-A068-3F04B8EF8F10}</x14:id>
        </ext>
      </extLst>
    </cfRule>
    <cfRule type="dataBar" priority="12">
      <dataBar>
        <cfvo type="min"/>
        <cfvo type="max"/>
        <color rgb="FF638EC6"/>
      </dataBar>
      <extLst>
        <ext xmlns:x14="http://schemas.microsoft.com/office/spreadsheetml/2009/9/main" uri="{B025F937-C7B1-47D3-B67F-A62EFF666E3E}">
          <x14:id>{4A842937-1710-4B1C-B2CD-05DC976B90B6}</x14:id>
        </ext>
      </extLst>
    </cfRule>
  </conditionalFormatting>
  <conditionalFormatting sqref="E805">
    <cfRule type="dataBar" priority="1680">
      <dataBar>
        <cfvo type="min"/>
        <cfvo type="max"/>
        <color rgb="FF638EC6"/>
      </dataBar>
      <extLst>
        <ext xmlns:x14="http://schemas.microsoft.com/office/spreadsheetml/2009/9/main" uri="{B025F937-C7B1-47D3-B67F-A62EFF666E3E}">
          <x14:id>{08744334-E49B-456A-B9E2-0EFDF9E471B0}</x14:id>
        </ext>
      </extLst>
    </cfRule>
  </conditionalFormatting>
  <conditionalFormatting sqref="E806:E814 E783:E784 E548:E567 E704 E1 E633:E634 E637:E655 E660 E663 E667:E675 E679:E698 E706:E718 E720 E723:E735 E737 E747:E753 E758:E759 E762:E765 E772:E778 E797:E804 E816:E853 E864:E867 E569:E623 E872:E1048576">
    <cfRule type="dataBar" priority="688">
      <dataBar>
        <cfvo type="min"/>
        <cfvo type="max"/>
        <color rgb="FF638EC6"/>
      </dataBar>
      <extLst>
        <ext xmlns:x14="http://schemas.microsoft.com/office/spreadsheetml/2009/9/main" uri="{B025F937-C7B1-47D3-B67F-A62EFF666E3E}">
          <x14:id>{7D205B80-B367-4C62-8ADC-AF17D24B0644}</x14:id>
        </ext>
      </extLst>
    </cfRule>
    <cfRule type="dataBar" priority="689">
      <dataBar>
        <cfvo type="min"/>
        <cfvo type="max"/>
        <color rgb="FF638EC6"/>
      </dataBar>
      <extLst>
        <ext xmlns:x14="http://schemas.microsoft.com/office/spreadsheetml/2009/9/main" uri="{B025F937-C7B1-47D3-B67F-A62EFF666E3E}">
          <x14:id>{AA5E6ACB-0393-4290-A74D-63A2E2588B28}</x14:id>
        </ext>
      </extLst>
    </cfRule>
  </conditionalFormatting>
  <conditionalFormatting sqref="E815">
    <cfRule type="dataBar" priority="9">
      <dataBar>
        <cfvo type="min"/>
        <cfvo type="max"/>
        <color rgb="FF638EC6"/>
      </dataBar>
      <extLst>
        <ext xmlns:x14="http://schemas.microsoft.com/office/spreadsheetml/2009/9/main" uri="{B025F937-C7B1-47D3-B67F-A62EFF666E3E}">
          <x14:id>{85BB90C9-90E1-41FE-A778-99CCC7E6EAF1}</x14:id>
        </ext>
      </extLst>
    </cfRule>
  </conditionalFormatting>
  <conditionalFormatting sqref="E854:E863">
    <cfRule type="dataBar" priority="6">
      <dataBar>
        <cfvo type="min"/>
        <cfvo type="max"/>
        <color rgb="FF638EC6"/>
      </dataBar>
      <extLst>
        <ext xmlns:x14="http://schemas.microsoft.com/office/spreadsheetml/2009/9/main" uri="{B025F937-C7B1-47D3-B67F-A62EFF666E3E}">
          <x14:id>{7C0B81E8-054E-4247-B8BF-632BD71DBD67}</x14:id>
        </ext>
      </extLst>
    </cfRule>
  </conditionalFormatting>
  <conditionalFormatting sqref="E868">
    <cfRule type="dataBar" priority="5">
      <dataBar>
        <cfvo type="min"/>
        <cfvo type="max"/>
        <color rgb="FF638EC6"/>
      </dataBar>
      <extLst>
        <ext xmlns:x14="http://schemas.microsoft.com/office/spreadsheetml/2009/9/main" uri="{B025F937-C7B1-47D3-B67F-A62EFF666E3E}">
          <x14:id>{A0D84050-795F-4C6F-A0B2-ED846CC599A1}</x14:id>
        </ext>
      </extLst>
    </cfRule>
  </conditionalFormatting>
  <conditionalFormatting sqref="E869:E870">
    <cfRule type="dataBar" priority="3">
      <dataBar>
        <cfvo type="min"/>
        <cfvo type="max"/>
        <color rgb="FF638EC6"/>
      </dataBar>
      <extLst>
        <ext xmlns:x14="http://schemas.microsoft.com/office/spreadsheetml/2009/9/main" uri="{B025F937-C7B1-47D3-B67F-A62EFF666E3E}">
          <x14:id>{1EAFB714-D3C6-41C4-8F70-B3CDABA3EC4B}</x14:id>
        </ext>
      </extLst>
    </cfRule>
    <cfRule type="dataBar" priority="4">
      <dataBar>
        <cfvo type="min"/>
        <cfvo type="max"/>
        <color rgb="FF638EC6"/>
      </dataBar>
      <extLst>
        <ext xmlns:x14="http://schemas.microsoft.com/office/spreadsheetml/2009/9/main" uri="{B025F937-C7B1-47D3-B67F-A62EFF666E3E}">
          <x14:id>{795F936E-0F7C-4B1E-A3F3-9B67AC9D340B}</x14:id>
        </ext>
      </extLst>
    </cfRule>
  </conditionalFormatting>
  <conditionalFormatting sqref="E871">
    <cfRule type="dataBar" priority="1">
      <dataBar>
        <cfvo type="min"/>
        <cfvo type="max"/>
        <color rgb="FF638EC6"/>
      </dataBar>
      <extLst>
        <ext xmlns:x14="http://schemas.microsoft.com/office/spreadsheetml/2009/9/main" uri="{B025F937-C7B1-47D3-B67F-A62EFF666E3E}">
          <x14:id>{A9EAD3FA-4F1A-4DD3-82FE-687D74C2E443}</x14:id>
        </ext>
      </extLst>
    </cfRule>
    <cfRule type="dataBar" priority="2">
      <dataBar>
        <cfvo type="min"/>
        <cfvo type="max"/>
        <color rgb="FF638EC6"/>
      </dataBar>
      <extLst>
        <ext xmlns:x14="http://schemas.microsoft.com/office/spreadsheetml/2009/9/main" uri="{B025F937-C7B1-47D3-B67F-A62EFF666E3E}">
          <x14:id>{B5ACDC5A-0EDF-4D48-BFAF-BAD22B30221F}</x14:id>
        </ext>
      </extLst>
    </cfRule>
  </conditionalFormatting>
  <conditionalFormatting sqref="I1">
    <cfRule type="colorScale" priority="210">
      <colorScale>
        <cfvo type="min"/>
        <cfvo type="percentile" val="50"/>
        <cfvo type="max"/>
        <color rgb="FF63BE7B"/>
        <color rgb="FFFFEB84"/>
        <color rgb="FFF8696B"/>
      </colorScale>
    </cfRule>
    <cfRule type="dataBar" priority="211">
      <dataBar>
        <cfvo type="min"/>
        <cfvo type="max"/>
        <color rgb="FFD6007B"/>
      </dataBar>
      <extLst>
        <ext xmlns:x14="http://schemas.microsoft.com/office/spreadsheetml/2009/9/main" uri="{B025F937-C7B1-47D3-B67F-A62EFF666E3E}">
          <x14:id>{A049C488-DC1D-4F82-B689-2245CB5AA087}</x14:id>
        </ext>
      </extLst>
    </cfRule>
  </conditionalFormatting>
  <hyperlinks>
    <hyperlink ref="F530" r:id="rId1" display="https://examheist.com/practice-test/splunk/splk-1001" xr:uid="{105C6BF4-E24B-48D9-A0C2-D79AFCE7B575}"/>
    <hyperlink ref="F221" r:id="rId2" display="https://certyiq.com/papers/splunk/splk-1002/2, we can pay 9 dollars for the questions" xr:uid="{D46AC3F0-70AE-4183-AC33-2E6C5F337AAF}"/>
    <hyperlink ref="F408" r:id="rId3" display="https://certyiq.com/papers/splunk/splk-1002/2, we can pay 9 dollars for the questions" xr:uid="{395C7D70-0DF2-4FA8-BD30-BED61CF49728}"/>
  </hyperlinks>
  <pageMargins left="0.7" right="0.7" top="0.75" bottom="0.75" header="0.3" footer="0.3"/>
  <pageSetup paperSize="9" orientation="portrait" r:id="rId4"/>
  <drawing r:id="rId5"/>
  <legacy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C268</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C521</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C526:C529</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C531:C535</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C536</xm:sqref>
        </x14:conditionalFormatting>
        <x14:conditionalFormatting xmlns:xm="http://schemas.microsoft.com/office/excel/2006/main">
          <x14:cfRule type="dataBar" id="{294203B4-85CB-41DA-A63B-A7EC68F3E7F3}">
            <x14:dataBar minLength="0" maxLength="100" border="1" negativeBarBorderColorSameAsPositive="0">
              <x14:cfvo type="autoMin"/>
              <x14:cfvo type="autoMax"/>
              <x14:borderColor rgb="FFD6007B"/>
              <x14:negativeFillColor rgb="FFFF0000"/>
              <x14:negativeBorderColor rgb="FFFF0000"/>
              <x14:axisColor rgb="FF000000"/>
            </x14:dataBar>
          </x14:cfRule>
          <xm:sqref>C538</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C676:C678</xm:sqref>
        </x14:conditionalFormatting>
        <x14:conditionalFormatting xmlns:xm="http://schemas.microsoft.com/office/excel/2006/main">
          <x14:cfRule type="dataBar" id="{4647A5C5-354A-42B7-94F8-1BACC9010040}">
            <x14:dataBar minLength="0" maxLength="100" gradient="0">
              <x14:cfvo type="autoMin"/>
              <x14:cfvo type="autoMax"/>
              <x14:negativeFillColor rgb="FFFF0000"/>
              <x14:axisColor rgb="FF000000"/>
            </x14:dataBar>
          </x14:cfRule>
          <x14:cfRule type="dataBar" id="{45190665-F139-4E26-90DD-499C5049BF82}">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E2:E871</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E3:E206</xm:sqref>
        </x14:conditionalFormatting>
        <x14:conditionalFormatting xmlns:xm="http://schemas.microsoft.com/office/excel/2006/main">
          <x14:cfRule type="dataBar" id="{DC64676F-C580-4C6C-AD4F-E531FA24CC4D}">
            <x14:dataBar minLength="0" maxLength="100" gradient="0">
              <x14:cfvo type="autoMin"/>
              <x14:cfvo type="autoMax"/>
              <x14:negativeFillColor rgb="FFFF0000"/>
              <x14:axisColor rgb="FF000000"/>
            </x14:dataBar>
          </x14:cfRule>
          <x14:cfRule type="dataBar" id="{3E849CC7-E50A-4FC7-9026-2440E817EFA9}">
            <x14:dataBar minLength="0" maxLength="100" gradient="0">
              <x14:cfvo type="autoMin"/>
              <x14:cfvo type="autoMax"/>
              <x14:negativeFillColor rgb="FFFF0000"/>
              <x14:axisColor rgb="FF000000"/>
            </x14:dataBar>
          </x14:cfRule>
          <xm:sqref>E207:E212 E215:E220 E223:E247 E249:E488</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E213:E214</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E221:E222</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E248</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E489</xm:sqref>
        </x14:conditionalFormatting>
        <x14:conditionalFormatting xmlns:xm="http://schemas.microsoft.com/office/excel/2006/main">
          <x14:cfRule type="dataBar" id="{B565A655-16E9-4F0C-BFA4-BC00C70C183E}">
            <x14:dataBar minLength="0" maxLength="100" gradient="0">
              <x14:cfvo type="autoMin"/>
              <x14:cfvo type="autoMax"/>
              <x14:negativeFillColor rgb="FFFF0000"/>
              <x14:axisColor rgb="FF000000"/>
            </x14:dataBar>
          </x14:cfRule>
          <x14:cfRule type="dataBar" id="{DD0D0695-6F66-4B71-931E-9D92DABD9196}">
            <x14:dataBar minLength="0" maxLength="100" gradient="0">
              <x14:cfvo type="autoMin"/>
              <x14:cfvo type="autoMax"/>
              <x14:negativeFillColor rgb="FFFF0000"/>
              <x14:axisColor rgb="FF000000"/>
            </x14:dataBar>
          </x14:cfRule>
          <xm:sqref>E490:E492</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85FCA343-8391-4462-A967-D8FEBD9F8E32}">
            <x14:dataBar minLength="0" maxLength="100" gradient="0">
              <x14:cfvo type="autoMin"/>
              <x14:cfvo type="autoMax"/>
              <x14:negativeFillColor rgb="FFFF0000"/>
              <x14:axisColor rgb="FF000000"/>
            </x14:dataBar>
          </x14:cfRule>
          <x14:cfRule type="dataBar" id="{BB62B48C-4F29-4054-8EE0-14FB4E1F56A2}">
            <x14:dataBar minLength="0" maxLength="100" gradient="0">
              <x14:cfvo type="autoMin"/>
              <x14:cfvo type="autoMax"/>
              <x14:negativeFillColor rgb="FFFF0000"/>
              <x14:axisColor rgb="FF000000"/>
            </x14:dataBar>
          </x14:cfRule>
          <xm:sqref>E494</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E495:E508</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E510</xm:sqref>
        </x14:conditionalFormatting>
        <x14:conditionalFormatting xmlns:xm="http://schemas.microsoft.com/office/excel/2006/main">
          <x14:cfRule type="dataBar" id="{5BD663F7-4C28-449B-A731-B198F6AA04F0}">
            <x14:dataBar minLength="0" maxLength="100" gradient="0">
              <x14:cfvo type="autoMin"/>
              <x14:cfvo type="autoMax"/>
              <x14:negativeFillColor rgb="FFFF0000"/>
              <x14:axisColor rgb="FF000000"/>
            </x14:dataBar>
          </x14:cfRule>
          <x14:cfRule type="dataBar" id="{289A967A-2F4C-47FB-8B96-9598B3830500}">
            <x14:dataBar minLength="0" maxLength="100" gradient="0">
              <x14:cfvo type="autoMin"/>
              <x14:cfvo type="autoMax"/>
              <x14:negativeFillColor rgb="FFFF0000"/>
              <x14:axisColor rgb="FF000000"/>
            </x14:dataBar>
          </x14:cfRule>
          <xm:sqref>E540:E542</xm:sqref>
        </x14:conditionalFormatting>
        <x14:conditionalFormatting xmlns:xm="http://schemas.microsoft.com/office/excel/2006/main">
          <x14:cfRule type="dataBar" id="{61C04AC4-11A0-40AF-A160-EBD6DC141327}">
            <x14:dataBar minLength="0" maxLength="100" gradient="0">
              <x14:cfvo type="autoMin"/>
              <x14:cfvo type="autoMax"/>
              <x14:negativeFillColor rgb="FFFF0000"/>
              <x14:axisColor rgb="FF000000"/>
            </x14:dataBar>
          </x14:cfRule>
          <x14:cfRule type="dataBar" id="{51846374-0DCE-48F1-95AA-13EE1A9B6C80}">
            <x14:dataBar minLength="0" maxLength="100" gradient="0">
              <x14:cfvo type="autoMin"/>
              <x14:cfvo type="autoMax"/>
              <x14:negativeFillColor rgb="FFFF0000"/>
              <x14:axisColor rgb="FF000000"/>
            </x14:dataBar>
          </x14:cfRule>
          <xm:sqref>E543</xm:sqref>
        </x14:conditionalFormatting>
        <x14:conditionalFormatting xmlns:xm="http://schemas.microsoft.com/office/excel/2006/main">
          <x14:cfRule type="dataBar" id="{9788B73E-7F8E-4067-BF13-DA6DC11A2D7D}">
            <x14:dataBar minLength="0" maxLength="100" gradient="0">
              <x14:cfvo type="autoMin"/>
              <x14:cfvo type="autoMax"/>
              <x14:negativeFillColor rgb="FFFF0000"/>
              <x14:axisColor rgb="FF000000"/>
            </x14:dataBar>
          </x14:cfRule>
          <x14:cfRule type="dataBar" id="{5ADCE96C-4376-4291-92D0-88FDE17E22F2}">
            <x14:dataBar minLength="0" maxLength="100" gradient="0">
              <x14:cfvo type="autoMin"/>
              <x14:cfvo type="autoMax"/>
              <x14:negativeFillColor rgb="FFFF0000"/>
              <x14:axisColor rgb="FF000000"/>
            </x14:dataBar>
          </x14:cfRule>
          <xm:sqref>E544</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E545 E509 E511:E539</xm:sqref>
        </x14:conditionalFormatting>
        <x14:conditionalFormatting xmlns:xm="http://schemas.microsoft.com/office/excel/2006/main">
          <x14:cfRule type="dataBar" id="{395A2DC3-457A-4F32-A555-263DF14C2844}">
            <x14:dataBar minLength="0" maxLength="100" gradient="0">
              <x14:cfvo type="autoMin"/>
              <x14:cfvo type="autoMax"/>
              <x14:negativeFillColor rgb="FFFF0000"/>
              <x14:axisColor rgb="FF000000"/>
            </x14:dataBar>
          </x14:cfRule>
          <x14:cfRule type="dataBar" id="{EB07A12A-A38C-4E2C-A6BB-846262A871C3}">
            <x14:dataBar minLength="0" maxLength="100" gradient="0">
              <x14:cfvo type="autoMin"/>
              <x14:cfvo type="autoMax"/>
              <x14:negativeFillColor rgb="FFFF0000"/>
              <x14:axisColor rgb="FF000000"/>
            </x14:dataBar>
          </x14:cfRule>
          <xm:sqref>E546</xm:sqref>
        </x14:conditionalFormatting>
        <x14:conditionalFormatting xmlns:xm="http://schemas.microsoft.com/office/excel/2006/main">
          <x14:cfRule type="dataBar" id="{35AD4E00-D486-4166-8F07-FD42BD80B83F}">
            <x14:dataBar minLength="0" maxLength="100" gradient="0">
              <x14:cfvo type="autoMin"/>
              <x14:cfvo type="autoMax"/>
              <x14:negativeFillColor rgb="FFFF0000"/>
              <x14:axisColor rgb="FF000000"/>
            </x14:dataBar>
          </x14:cfRule>
          <x14:cfRule type="dataBar" id="{3F81F060-E5B6-4F73-905D-5458C3E465F2}">
            <x14:dataBar minLength="0" maxLength="100" gradient="0">
              <x14:cfvo type="autoMin"/>
              <x14:cfvo type="autoMax"/>
              <x14:negativeFillColor rgb="FFFF0000"/>
              <x14:axisColor rgb="FF000000"/>
            </x14:dataBar>
          </x14:cfRule>
          <xm:sqref>E547</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E568</xm:sqref>
        </x14:conditionalFormatting>
        <x14:conditionalFormatting xmlns:xm="http://schemas.microsoft.com/office/excel/2006/main">
          <x14:cfRule type="dataBar" id="{4D0E3AED-C08B-41B9-9841-B85053966677}">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319A3D6-A8A4-4C43-AD31-83F10325990C}">
            <x14:dataBar minLength="0" maxLength="100" gradient="0">
              <x14:cfvo type="autoMin"/>
              <x14:cfvo type="autoMax"/>
              <x14:negativeFillColor rgb="FFFF0000"/>
              <x14:axisColor rgb="FF000000"/>
            </x14:dataBar>
          </x14:cfRule>
          <xm:sqref>E624:E630</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E631:E632</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E635:E636</xm:sqref>
        </x14:conditionalFormatting>
        <x14:conditionalFormatting xmlns:xm="http://schemas.microsoft.com/office/excel/2006/main">
          <x14:cfRule type="dataBar" id="{54E0F7CD-A8FA-4AEB-B77F-2D1CCBBFCD19}">
            <x14:dataBar minLength="0" maxLength="100" gradient="0">
              <x14:cfvo type="autoMin"/>
              <x14:cfvo type="autoMax"/>
              <x14:negativeFillColor rgb="FFFF0000"/>
              <x14:axisColor rgb="FF000000"/>
            </x14:dataBar>
          </x14:cfRule>
          <x14:cfRule type="dataBar" id="{35EEB509-18E9-41F1-BE65-C7E0F500A27B}">
            <x14:dataBar minLength="0" maxLength="100" gradient="0">
              <x14:cfvo type="autoMin"/>
              <x14:cfvo type="autoMax"/>
              <x14:negativeFillColor rgb="FFFF0000"/>
              <x14:axisColor rgb="FF000000"/>
            </x14:dataBar>
          </x14:cfRule>
          <xm:sqref>E656:E659</xm:sqref>
        </x14:conditionalFormatting>
        <x14:conditionalFormatting xmlns:xm="http://schemas.microsoft.com/office/excel/2006/main">
          <x14:cfRule type="dataBar" id="{D3222251-F0DB-429F-B5D6-D2B41167CC9C}">
            <x14:dataBar minLength="0" maxLength="100" gradient="0">
              <x14:cfvo type="autoMin"/>
              <x14:cfvo type="autoMax"/>
              <x14:negativeFillColor rgb="FFFF0000"/>
              <x14:axisColor rgb="FF000000"/>
            </x14:dataBar>
          </x14:cfRule>
          <x14:cfRule type="dataBar" id="{4CF26115-6FCA-45A4-B16E-30978B3FDA26}">
            <x14:dataBar minLength="0" maxLength="100" gradient="0">
              <x14:cfvo type="autoMin"/>
              <x14:cfvo type="autoMax"/>
              <x14:negativeFillColor rgb="FFFF0000"/>
              <x14:axisColor rgb="FF000000"/>
            </x14:dataBar>
          </x14:cfRule>
          <xm:sqref>E661:E662</xm:sqref>
        </x14:conditionalFormatting>
        <x14:conditionalFormatting xmlns:xm="http://schemas.microsoft.com/office/excel/2006/main">
          <x14:cfRule type="dataBar" id="{68E4EAAA-CC87-42E3-9EB3-0662FDFB1284}">
            <x14:dataBar minLength="0" maxLength="100" gradient="0">
              <x14:cfvo type="autoMin"/>
              <x14:cfvo type="autoMax"/>
              <x14:negativeFillColor rgb="FFFF0000"/>
              <x14:axisColor rgb="FF000000"/>
            </x14:dataBar>
          </x14:cfRule>
          <x14:cfRule type="dataBar" id="{A59B66FA-84EF-449A-ABCE-2758E2679E25}">
            <x14:dataBar minLength="0" maxLength="100" gradient="0">
              <x14:cfvo type="autoMin"/>
              <x14:cfvo type="autoMax"/>
              <x14:negativeFillColor rgb="FFFF0000"/>
              <x14:axisColor rgb="FF000000"/>
            </x14:dataBar>
          </x14:cfRule>
          <xm:sqref>E664:E666</xm:sqref>
        </x14:conditionalFormatting>
        <x14:conditionalFormatting xmlns:xm="http://schemas.microsoft.com/office/excel/2006/main">
          <x14:cfRule type="dataBar" id="{59F728AA-6A52-47F5-8719-98975C9723E1}">
            <x14:dataBar minLength="0" maxLength="100" gradient="0">
              <x14:cfvo type="autoMin"/>
              <x14:cfvo type="autoMax"/>
              <x14:negativeFillColor rgb="FFFF0000"/>
              <x14:axisColor rgb="FF000000"/>
            </x14:dataBar>
          </x14:cfRule>
          <x14:cfRule type="dataBar" id="{9AC62B9F-2DCB-4DF2-AD97-B81124CB51F6}">
            <x14:dataBar minLength="0" maxLength="100" gradient="0">
              <x14:cfvo type="autoMin"/>
              <x14:cfvo type="autoMax"/>
              <x14:negativeFillColor rgb="FFFF0000"/>
              <x14:axisColor rgb="FF000000"/>
            </x14:dataBar>
          </x14:cfRule>
          <xm:sqref>E676:E678</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E699:E702</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E703</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E705</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E719</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E721:E722</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E736</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E738:E746</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E754:E757</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E760:E761</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E766</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E767</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E768:E769</xm:sqref>
        </x14:conditionalFormatting>
        <x14:conditionalFormatting xmlns:xm="http://schemas.microsoft.com/office/excel/2006/main">
          <x14:cfRule type="dataBar" id="{797FB174-BF16-416C-B301-E6DCDAB1C52E}">
            <x14:dataBar minLength="0" maxLength="100" gradient="0">
              <x14:cfvo type="autoMin"/>
              <x14:cfvo type="autoMax"/>
              <x14:negativeFillColor rgb="FFFF0000"/>
              <x14:axisColor rgb="FF000000"/>
            </x14:dataBar>
          </x14:cfRule>
          <x14:cfRule type="dataBar" id="{3C74EBFC-34FC-4764-894E-EF754100E4FD}">
            <x14:dataBar minLength="0" maxLength="100" gradient="0">
              <x14:cfvo type="autoMin"/>
              <x14:cfvo type="autoMax"/>
              <x14:negativeFillColor rgb="FFFF0000"/>
              <x14:axisColor rgb="FF000000"/>
            </x14:dataBar>
          </x14:cfRule>
          <xm:sqref>E770:E771</xm:sqref>
        </x14:conditionalFormatting>
        <x14:conditionalFormatting xmlns:xm="http://schemas.microsoft.com/office/excel/2006/main">
          <x14:cfRule type="dataBar" id="{CDA9558D-C3F0-4930-9B70-9B4C3744DEDC}">
            <x14:dataBar minLength="0" maxLength="100" gradient="0">
              <x14:cfvo type="autoMin"/>
              <x14:cfvo type="autoMax"/>
              <x14:negativeFillColor rgb="FFFF0000"/>
              <x14:axisColor rgb="FF000000"/>
            </x14:dataBar>
          </x14:cfRule>
          <x14:cfRule type="dataBar" id="{BB8BC990-3128-4E32-9DF7-DF07321ED9C4}">
            <x14:dataBar minLength="0" maxLength="100" gradient="0">
              <x14:cfvo type="autoMin"/>
              <x14:cfvo type="autoMax"/>
              <x14:negativeFillColor rgb="FFFF0000"/>
              <x14:axisColor rgb="FF000000"/>
            </x14:dataBar>
          </x14:cfRule>
          <xm:sqref>E779:E780</xm:sqref>
        </x14:conditionalFormatting>
        <x14:conditionalFormatting xmlns:xm="http://schemas.microsoft.com/office/excel/2006/main">
          <x14:cfRule type="dataBar" id="{1DB819A4-7AA9-4ED3-97CA-569DAAEB83F5}">
            <x14:dataBar minLength="0" maxLength="100" gradient="0">
              <x14:cfvo type="autoMin"/>
              <x14:cfvo type="autoMax"/>
              <x14:negativeFillColor rgb="FFFF0000"/>
              <x14:axisColor rgb="FF000000"/>
            </x14:dataBar>
          </x14:cfRule>
          <xm:sqref>E781</xm:sqref>
        </x14:conditionalFormatting>
        <x14:conditionalFormatting xmlns:xm="http://schemas.microsoft.com/office/excel/2006/main">
          <x14:cfRule type="dataBar" id="{96500B08-78CF-4D0F-B530-9B539222002B}">
            <x14:dataBar minLength="0" maxLength="100" gradient="0">
              <x14:cfvo type="autoMin"/>
              <x14:cfvo type="autoMax"/>
              <x14:negativeFillColor rgb="FFFF0000"/>
              <x14:axisColor rgb="FF000000"/>
            </x14:dataBar>
          </x14:cfRule>
          <x14:cfRule type="dataBar" id="{1736AFF9-CBC8-47E4-9EFF-05195A7899C7}">
            <x14:dataBar minLength="0" maxLength="100" gradient="0">
              <x14:cfvo type="autoMin"/>
              <x14:cfvo type="autoMax"/>
              <x14:negativeFillColor rgb="FFFF0000"/>
              <x14:axisColor rgb="FF000000"/>
            </x14:dataBar>
          </x14:cfRule>
          <xm:sqref>E782</xm:sqref>
        </x14:conditionalFormatting>
        <x14:conditionalFormatting xmlns:xm="http://schemas.microsoft.com/office/excel/2006/main">
          <x14:cfRule type="dataBar" id="{139DEB64-1279-4837-A847-0CF768495F9D}">
            <x14:dataBar minLength="0" maxLength="100" gradient="0">
              <x14:cfvo type="autoMin"/>
              <x14:cfvo type="autoMax"/>
              <x14:negativeFillColor rgb="FFFF0000"/>
              <x14:axisColor rgb="FF000000"/>
            </x14:dataBar>
          </x14:cfRule>
          <x14:cfRule type="dataBar" id="{6A139E42-AAEF-4240-B2D8-AC53BB337556}">
            <x14:dataBar minLength="0" maxLength="100" gradient="0">
              <x14:cfvo type="autoMin"/>
              <x14:cfvo type="autoMax"/>
              <x14:negativeFillColor rgb="FFFF0000"/>
              <x14:axisColor rgb="FF000000"/>
            </x14:dataBar>
          </x14:cfRule>
          <xm:sqref>E785</xm:sqref>
        </x14:conditionalFormatting>
        <x14:conditionalFormatting xmlns:xm="http://schemas.microsoft.com/office/excel/2006/main">
          <x14:cfRule type="dataBar" id="{F5E82D81-AEBC-448C-9CBF-F2D471CA7240}">
            <x14:dataBar minLength="0" maxLength="100" gradient="0">
              <x14:cfvo type="autoMin"/>
              <x14:cfvo type="autoMax"/>
              <x14:negativeFillColor rgb="FFFF0000"/>
              <x14:axisColor rgb="FF000000"/>
            </x14:dataBar>
          </x14:cfRule>
          <x14:cfRule type="dataBar" id="{226A90CD-AC50-442E-8A2C-3053EEA8A7E0}">
            <x14:dataBar minLength="0" maxLength="100" gradient="0">
              <x14:cfvo type="autoMin"/>
              <x14:cfvo type="autoMax"/>
              <x14:negativeFillColor rgb="FFFF0000"/>
              <x14:axisColor rgb="FF000000"/>
            </x14:dataBar>
          </x14:cfRule>
          <xm:sqref>E786:E791</xm:sqref>
        </x14:conditionalFormatting>
        <x14:conditionalFormatting xmlns:xm="http://schemas.microsoft.com/office/excel/2006/main">
          <x14:cfRule type="dataBar" id="{B6551B25-0FE8-4560-A068-3F04B8EF8F10}">
            <x14:dataBar minLength="0" maxLength="100" gradient="0">
              <x14:cfvo type="autoMin"/>
              <x14:cfvo type="autoMax"/>
              <x14:negativeFillColor rgb="FFFF0000"/>
              <x14:axisColor rgb="FF000000"/>
            </x14:dataBar>
          </x14:cfRule>
          <x14:cfRule type="dataBar" id="{4A842937-1710-4B1C-B2CD-05DC976B90B6}">
            <x14:dataBar minLength="0" maxLength="100" gradient="0">
              <x14:cfvo type="autoMin"/>
              <x14:cfvo type="autoMax"/>
              <x14:negativeFillColor rgb="FFFF0000"/>
              <x14:axisColor rgb="FF000000"/>
            </x14:dataBar>
          </x14:cfRule>
          <xm:sqref>E792:E796</xm:sqref>
        </x14:conditionalFormatting>
        <x14:conditionalFormatting xmlns:xm="http://schemas.microsoft.com/office/excel/2006/main">
          <x14:cfRule type="dataBar" id="{08744334-E49B-456A-B9E2-0EFDF9E471B0}">
            <x14:dataBar minLength="0" maxLength="100" gradient="0">
              <x14:cfvo type="autoMin"/>
              <x14:cfvo type="autoMax"/>
              <x14:negativeFillColor rgb="FFFF0000"/>
              <x14:axisColor rgb="FF000000"/>
            </x14:dataBar>
          </x14:cfRule>
          <xm:sqref>E805</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E806:E814 E783:E784 E548:E567 E704 E1 E633:E634 E637:E655 E660 E663 E667:E675 E679:E698 E706:E718 E720 E723:E735 E737 E747:E753 E758:E759 E762:E765 E772:E778 E797:E804 E816:E853 E864:E867 E569:E623 E872:E1048576</xm:sqref>
        </x14:conditionalFormatting>
        <x14:conditionalFormatting xmlns:xm="http://schemas.microsoft.com/office/excel/2006/main">
          <x14:cfRule type="dataBar" id="{85BB90C9-90E1-41FE-A778-99CCC7E6EAF1}">
            <x14:dataBar minLength="0" maxLength="100" gradient="0">
              <x14:cfvo type="autoMin"/>
              <x14:cfvo type="autoMax"/>
              <x14:negativeFillColor rgb="FFFF0000"/>
              <x14:axisColor rgb="FF000000"/>
            </x14:dataBar>
          </x14:cfRule>
          <xm:sqref>E815</xm:sqref>
        </x14:conditionalFormatting>
        <x14:conditionalFormatting xmlns:xm="http://schemas.microsoft.com/office/excel/2006/main">
          <x14:cfRule type="dataBar" id="{7C0B81E8-054E-4247-B8BF-632BD71DBD67}">
            <x14:dataBar minLength="0" maxLength="100" gradient="0">
              <x14:cfvo type="autoMin"/>
              <x14:cfvo type="autoMax"/>
              <x14:negativeFillColor rgb="FFFF0000"/>
              <x14:axisColor rgb="FF000000"/>
            </x14:dataBar>
          </x14:cfRule>
          <xm:sqref>E854:E863</xm:sqref>
        </x14:conditionalFormatting>
        <x14:conditionalFormatting xmlns:xm="http://schemas.microsoft.com/office/excel/2006/main">
          <x14:cfRule type="dataBar" id="{A0D84050-795F-4C6F-A0B2-ED846CC599A1}">
            <x14:dataBar minLength="0" maxLength="100" gradient="0">
              <x14:cfvo type="autoMin"/>
              <x14:cfvo type="autoMax"/>
              <x14:negativeFillColor rgb="FFFF0000"/>
              <x14:axisColor rgb="FF000000"/>
            </x14:dataBar>
          </x14:cfRule>
          <xm:sqref>E868</xm:sqref>
        </x14:conditionalFormatting>
        <x14:conditionalFormatting xmlns:xm="http://schemas.microsoft.com/office/excel/2006/main">
          <x14:cfRule type="dataBar" id="{1EAFB714-D3C6-41C4-8F70-B3CDABA3EC4B}">
            <x14:dataBar minLength="0" maxLength="100" gradient="0">
              <x14:cfvo type="autoMin"/>
              <x14:cfvo type="autoMax"/>
              <x14:negativeFillColor rgb="FFFF0000"/>
              <x14:axisColor rgb="FF000000"/>
            </x14:dataBar>
          </x14:cfRule>
          <x14:cfRule type="dataBar" id="{795F936E-0F7C-4B1E-A3F3-9B67AC9D340B}">
            <x14:dataBar minLength="0" maxLength="100" gradient="0">
              <x14:cfvo type="autoMin"/>
              <x14:cfvo type="autoMax"/>
              <x14:negativeFillColor rgb="FFFF0000"/>
              <x14:axisColor rgb="FF000000"/>
            </x14:dataBar>
          </x14:cfRule>
          <xm:sqref>E869:E870</xm:sqref>
        </x14:conditionalFormatting>
        <x14:conditionalFormatting xmlns:xm="http://schemas.microsoft.com/office/excel/2006/main">
          <x14:cfRule type="dataBar" id="{A9EAD3FA-4F1A-4DD3-82FE-687D74C2E443}">
            <x14:dataBar minLength="0" maxLength="100" gradient="0">
              <x14:cfvo type="autoMin"/>
              <x14:cfvo type="autoMax"/>
              <x14:negativeFillColor rgb="FFFF0000"/>
              <x14:axisColor rgb="FF000000"/>
            </x14:dataBar>
          </x14:cfRule>
          <x14:cfRule type="dataBar" id="{B5ACDC5A-0EDF-4D48-BFAF-BAD22B30221F}">
            <x14:dataBar minLength="0" maxLength="100" gradient="0">
              <x14:cfvo type="autoMin"/>
              <x14:cfvo type="autoMax"/>
              <x14:negativeFillColor rgb="FFFF0000"/>
              <x14:axisColor rgb="FF000000"/>
            </x14:dataBar>
          </x14:cfRule>
          <xm:sqref>E871</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140"/>
  <sheetViews>
    <sheetView topLeftCell="A64" workbookViewId="0">
      <selection activeCell="C106" sqref="C106"/>
    </sheetView>
  </sheetViews>
  <sheetFormatPr defaultRowHeight="14.25"/>
  <cols>
    <col min="1" max="1" width="19.625" bestFit="1" customWidth="1"/>
    <col min="2" max="2" width="18" bestFit="1" customWidth="1"/>
    <col min="3" max="3" width="18.75" style="23" bestFit="1" customWidth="1"/>
  </cols>
  <sheetData>
    <row r="1" spans="1:5">
      <c r="A1" t="s">
        <v>5</v>
      </c>
      <c r="B1" t="s">
        <v>4</v>
      </c>
      <c r="C1" s="23" t="s">
        <v>7</v>
      </c>
    </row>
    <row r="2" spans="1:5">
      <c r="A2" s="1" t="s">
        <v>815</v>
      </c>
      <c r="C2" s="23">
        <v>5</v>
      </c>
      <c r="D2">
        <v>10</v>
      </c>
      <c r="E2" t="s">
        <v>1450</v>
      </c>
    </row>
    <row r="3" spans="1:5">
      <c r="A3" s="54" t="s">
        <v>453</v>
      </c>
      <c r="C3" s="23">
        <v>8</v>
      </c>
    </row>
    <row r="4" spans="1:5">
      <c r="A4" s="1" t="s">
        <v>119</v>
      </c>
      <c r="C4" s="23">
        <v>10</v>
      </c>
    </row>
    <row r="5" spans="1:5">
      <c r="A5" s="1" t="s">
        <v>261</v>
      </c>
      <c r="C5" s="23">
        <v>10</v>
      </c>
    </row>
    <row r="6" spans="1:5">
      <c r="A6" s="1" t="s">
        <v>376</v>
      </c>
      <c r="C6" s="23">
        <v>10</v>
      </c>
    </row>
    <row r="7" spans="1:5">
      <c r="A7" s="1" t="s">
        <v>189</v>
      </c>
      <c r="C7" s="23">
        <v>10</v>
      </c>
    </row>
    <row r="8" spans="1:5">
      <c r="A8" s="1" t="s">
        <v>381</v>
      </c>
      <c r="C8" s="23">
        <v>18</v>
      </c>
    </row>
    <row r="9" spans="1:5">
      <c r="A9" s="1" t="s">
        <v>750</v>
      </c>
      <c r="C9" s="23">
        <v>18</v>
      </c>
    </row>
    <row r="10" spans="1:5">
      <c r="A10" s="1" t="s">
        <v>215</v>
      </c>
      <c r="C10" s="23">
        <v>10</v>
      </c>
    </row>
    <row r="11" spans="1:5">
      <c r="A11" s="1" t="s">
        <v>291</v>
      </c>
      <c r="C11" s="23">
        <v>20</v>
      </c>
    </row>
    <row r="12" spans="1:5">
      <c r="A12" s="1" t="s">
        <v>858</v>
      </c>
      <c r="C12" s="23">
        <v>20</v>
      </c>
    </row>
    <row r="13" spans="1:5">
      <c r="A13" s="1" t="s">
        <v>169</v>
      </c>
      <c r="C13" s="23">
        <v>21</v>
      </c>
    </row>
    <row r="14" spans="1:5">
      <c r="A14" s="1" t="s">
        <v>660</v>
      </c>
      <c r="C14" s="23">
        <v>23</v>
      </c>
    </row>
    <row r="15" spans="1:5">
      <c r="A15" s="1" t="s">
        <v>565</v>
      </c>
      <c r="C15" s="23">
        <v>24</v>
      </c>
    </row>
    <row r="16" spans="1:5">
      <c r="A16" s="1" t="s">
        <v>158</v>
      </c>
      <c r="C16" s="23">
        <v>25</v>
      </c>
    </row>
    <row r="17" spans="1:3">
      <c r="A17" s="24" t="s">
        <v>338</v>
      </c>
      <c r="C17" s="23">
        <v>25</v>
      </c>
    </row>
    <row r="18" spans="1:3">
      <c r="A18" s="1" t="s">
        <v>1023</v>
      </c>
      <c r="C18" s="23">
        <v>25</v>
      </c>
    </row>
    <row r="19" spans="1:3">
      <c r="A19" s="1" t="s">
        <v>370</v>
      </c>
      <c r="C19" s="23">
        <v>41</v>
      </c>
    </row>
    <row r="20" spans="1:3">
      <c r="A20" s="1" t="s">
        <v>156</v>
      </c>
      <c r="C20" s="23">
        <v>26</v>
      </c>
    </row>
    <row r="21" spans="1:3">
      <c r="A21" s="1" t="s">
        <v>755</v>
      </c>
      <c r="C21" s="23">
        <v>42</v>
      </c>
    </row>
    <row r="22" spans="1:3">
      <c r="A22" s="1" t="s">
        <v>1020</v>
      </c>
      <c r="C22" s="23">
        <v>26</v>
      </c>
    </row>
    <row r="23" spans="1:3">
      <c r="A23" s="1" t="s">
        <v>413</v>
      </c>
      <c r="C23" s="23">
        <v>30</v>
      </c>
    </row>
    <row r="24" spans="1:3">
      <c r="A24" s="1" t="s">
        <v>525</v>
      </c>
      <c r="C24" s="23">
        <v>30</v>
      </c>
    </row>
    <row r="25" spans="1:3">
      <c r="A25" s="1" t="s">
        <v>204</v>
      </c>
      <c r="C25" s="23">
        <v>31</v>
      </c>
    </row>
    <row r="26" spans="1:3">
      <c r="A26" s="1" t="s">
        <v>263</v>
      </c>
      <c r="C26" s="23">
        <v>33</v>
      </c>
    </row>
    <row r="27" spans="1:3">
      <c r="A27" s="1" t="s">
        <v>402</v>
      </c>
      <c r="C27" s="23">
        <v>33</v>
      </c>
    </row>
    <row r="28" spans="1:3">
      <c r="A28" s="26" t="s">
        <v>72</v>
      </c>
      <c r="C28" s="23">
        <v>33</v>
      </c>
    </row>
    <row r="29" spans="1:3">
      <c r="A29" s="1" t="s">
        <v>90</v>
      </c>
      <c r="C29" s="23">
        <v>38</v>
      </c>
    </row>
    <row r="30" spans="1:3">
      <c r="A30" s="1" t="s">
        <v>1080</v>
      </c>
      <c r="C30" s="23">
        <v>39</v>
      </c>
    </row>
    <row r="31" spans="1:3">
      <c r="A31" s="1" t="s">
        <v>308</v>
      </c>
      <c r="C31" s="23">
        <v>44</v>
      </c>
    </row>
    <row r="32" spans="1:3">
      <c r="A32" s="1" t="s">
        <v>428</v>
      </c>
      <c r="C32" s="23">
        <v>45</v>
      </c>
    </row>
    <row r="33" spans="1:3">
      <c r="A33" s="1" t="s">
        <v>310</v>
      </c>
      <c r="C33" s="23">
        <v>45</v>
      </c>
    </row>
    <row r="34" spans="1:3">
      <c r="A34" s="1" t="s">
        <v>124</v>
      </c>
      <c r="C34" s="23">
        <v>46</v>
      </c>
    </row>
    <row r="35" spans="1:3">
      <c r="A35" s="1" t="s">
        <v>202</v>
      </c>
      <c r="C35" s="23">
        <v>49</v>
      </c>
    </row>
    <row r="36" spans="1:3">
      <c r="A36" s="1" t="s">
        <v>260</v>
      </c>
      <c r="C36">
        <v>50</v>
      </c>
    </row>
    <row r="37" spans="1:3">
      <c r="A37" s="46" t="s">
        <v>197</v>
      </c>
      <c r="C37">
        <v>50</v>
      </c>
    </row>
    <row r="38" spans="1:3">
      <c r="A38" s="46" t="s">
        <v>200</v>
      </c>
      <c r="C38">
        <v>50</v>
      </c>
    </row>
    <row r="39" spans="1:3">
      <c r="A39" s="26" t="s">
        <v>256</v>
      </c>
      <c r="C39">
        <v>50</v>
      </c>
    </row>
    <row r="40" spans="1:3">
      <c r="A40" s="1" t="s">
        <v>859</v>
      </c>
      <c r="C40" s="23">
        <v>50</v>
      </c>
    </row>
    <row r="41" spans="1:3">
      <c r="A41" s="1" t="s">
        <v>258</v>
      </c>
      <c r="C41">
        <v>51</v>
      </c>
    </row>
    <row r="42" spans="1:3">
      <c r="A42" s="1" t="s">
        <v>584</v>
      </c>
      <c r="C42">
        <v>52</v>
      </c>
    </row>
    <row r="43" spans="1:3">
      <c r="A43" s="1" t="s">
        <v>483</v>
      </c>
      <c r="C43">
        <v>52</v>
      </c>
    </row>
    <row r="44" spans="1:3">
      <c r="A44" s="1" t="s">
        <v>147</v>
      </c>
      <c r="C44">
        <v>53</v>
      </c>
    </row>
    <row r="45" spans="1:3">
      <c r="A45" s="26" t="s">
        <v>157</v>
      </c>
      <c r="C45">
        <v>53</v>
      </c>
    </row>
    <row r="46" spans="1:3">
      <c r="A46" s="1" t="s">
        <v>179</v>
      </c>
      <c r="C46">
        <v>53</v>
      </c>
    </row>
    <row r="47" spans="1:3">
      <c r="A47" s="54" t="s">
        <v>192</v>
      </c>
      <c r="C47">
        <v>53</v>
      </c>
    </row>
    <row r="48" spans="1:3">
      <c r="A48" s="26" t="s">
        <v>171</v>
      </c>
      <c r="C48">
        <v>53.1</v>
      </c>
    </row>
    <row r="49" spans="1:3">
      <c r="A49" s="1" t="s">
        <v>150</v>
      </c>
      <c r="C49">
        <v>53.3</v>
      </c>
    </row>
    <row r="50" spans="1:3">
      <c r="A50" s="1" t="s">
        <v>148</v>
      </c>
      <c r="C50">
        <v>53.35</v>
      </c>
    </row>
    <row r="51" spans="1:3">
      <c r="A51" s="1" t="s">
        <v>281</v>
      </c>
      <c r="C51">
        <v>53.35</v>
      </c>
    </row>
    <row r="52" spans="1:3">
      <c r="A52" s="1" t="s">
        <v>379</v>
      </c>
      <c r="C52">
        <v>53.35</v>
      </c>
    </row>
    <row r="53" spans="1:3">
      <c r="A53" s="1" t="s">
        <v>503</v>
      </c>
      <c r="C53">
        <v>53.35</v>
      </c>
    </row>
    <row r="54" spans="1:3">
      <c r="A54" s="26" t="s">
        <v>897</v>
      </c>
      <c r="C54">
        <v>53.35</v>
      </c>
    </row>
    <row r="55" spans="1:3">
      <c r="A55" s="1" t="s">
        <v>160</v>
      </c>
      <c r="C55">
        <v>53.35</v>
      </c>
    </row>
    <row r="56" spans="1:3">
      <c r="A56" s="1" t="s">
        <v>326</v>
      </c>
      <c r="C56">
        <v>53.5</v>
      </c>
    </row>
    <row r="57" spans="1:3">
      <c r="A57" s="1" t="s">
        <v>796</v>
      </c>
      <c r="C57">
        <v>53.9</v>
      </c>
    </row>
    <row r="58" spans="1:3">
      <c r="A58" s="1" t="s">
        <v>448</v>
      </c>
      <c r="C58">
        <v>54</v>
      </c>
    </row>
    <row r="59" spans="1:3">
      <c r="A59" s="26" t="s">
        <v>395</v>
      </c>
      <c r="C59">
        <v>54.349999999999994</v>
      </c>
    </row>
    <row r="60" spans="1:3">
      <c r="A60" s="1" t="s">
        <v>105</v>
      </c>
      <c r="C60">
        <v>55</v>
      </c>
    </row>
    <row r="61" spans="1:3">
      <c r="A61" s="1" t="s">
        <v>300</v>
      </c>
      <c r="C61" s="23">
        <v>55</v>
      </c>
    </row>
    <row r="62" spans="1:3">
      <c r="A62" s="1" t="s">
        <v>758</v>
      </c>
      <c r="C62" s="23">
        <v>55</v>
      </c>
    </row>
    <row r="63" spans="1:3">
      <c r="A63" s="1" t="s">
        <v>108</v>
      </c>
      <c r="C63" s="23">
        <v>56</v>
      </c>
    </row>
    <row r="64" spans="1:3">
      <c r="A64" s="1" t="s">
        <v>235</v>
      </c>
      <c r="C64" s="23">
        <v>56</v>
      </c>
    </row>
    <row r="65" spans="1:3">
      <c r="A65" s="42" t="s">
        <v>863</v>
      </c>
      <c r="C65" s="23">
        <v>56</v>
      </c>
    </row>
    <row r="66" spans="1:3">
      <c r="A66" s="26" t="s">
        <v>872</v>
      </c>
      <c r="C66" s="23">
        <v>56</v>
      </c>
    </row>
    <row r="67" spans="1:3">
      <c r="A67" s="1" t="s">
        <v>882</v>
      </c>
      <c r="C67" s="23">
        <v>56</v>
      </c>
    </row>
    <row r="68" spans="1:3">
      <c r="A68" s="1" t="s">
        <v>344</v>
      </c>
      <c r="C68">
        <v>57</v>
      </c>
    </row>
    <row r="69" spans="1:3">
      <c r="A69" s="1" t="s">
        <v>594</v>
      </c>
      <c r="C69">
        <v>59</v>
      </c>
    </row>
    <row r="70" spans="1:3">
      <c r="A70" s="1" t="s">
        <v>342</v>
      </c>
      <c r="C70">
        <v>58</v>
      </c>
    </row>
    <row r="71" spans="1:3">
      <c r="A71" s="1" t="s">
        <v>641</v>
      </c>
      <c r="C71">
        <v>58</v>
      </c>
    </row>
    <row r="72" spans="1:3">
      <c r="A72" s="1" t="s">
        <v>821</v>
      </c>
      <c r="C72">
        <v>58</v>
      </c>
    </row>
    <row r="73" spans="1:3">
      <c r="A73" s="1" t="s">
        <v>184</v>
      </c>
      <c r="C73">
        <v>59</v>
      </c>
    </row>
    <row r="74" spans="1:3">
      <c r="A74" s="1" t="s">
        <v>289</v>
      </c>
      <c r="C74" s="23">
        <v>63.35</v>
      </c>
    </row>
    <row r="75" spans="1:3">
      <c r="A75" s="1" t="s">
        <v>388</v>
      </c>
      <c r="C75" s="23">
        <v>63.35</v>
      </c>
    </row>
    <row r="76" spans="1:3">
      <c r="A76" s="1" t="s">
        <v>419</v>
      </c>
      <c r="C76" s="23">
        <v>63.35</v>
      </c>
    </row>
    <row r="77" spans="1:3">
      <c r="A77" s="1" t="s">
        <v>311</v>
      </c>
      <c r="C77" s="23">
        <v>63.9</v>
      </c>
    </row>
    <row r="78" spans="1:3">
      <c r="A78" s="1" t="s">
        <v>316</v>
      </c>
      <c r="C78" s="23">
        <v>63.9</v>
      </c>
    </row>
    <row r="79" spans="1:3">
      <c r="A79" s="1" t="s">
        <v>323</v>
      </c>
      <c r="C79" s="23">
        <v>64</v>
      </c>
    </row>
    <row r="80" spans="1:3">
      <c r="A80" s="1" t="s">
        <v>164</v>
      </c>
      <c r="C80" s="23">
        <v>64</v>
      </c>
    </row>
    <row r="81" spans="1:3">
      <c r="A81" s="1" t="s">
        <v>705</v>
      </c>
      <c r="C81" s="23">
        <v>64</v>
      </c>
    </row>
    <row r="82" spans="1:3">
      <c r="A82" s="1" t="s">
        <v>900</v>
      </c>
      <c r="C82" s="23">
        <v>64</v>
      </c>
    </row>
    <row r="83" spans="1:3">
      <c r="A83" s="54" t="s">
        <v>451</v>
      </c>
      <c r="C83" s="23">
        <v>65</v>
      </c>
    </row>
    <row r="84" spans="1:3">
      <c r="A84" s="1" t="s">
        <v>909</v>
      </c>
      <c r="C84" s="23">
        <v>65</v>
      </c>
    </row>
    <row r="85" spans="1:3">
      <c r="A85" s="1" t="s">
        <v>103</v>
      </c>
      <c r="C85" s="23">
        <v>67</v>
      </c>
    </row>
    <row r="86" spans="1:3">
      <c r="A86" s="1" t="s">
        <v>242</v>
      </c>
      <c r="C86" s="23">
        <v>74</v>
      </c>
    </row>
    <row r="87" spans="1:3">
      <c r="A87" s="1" t="s">
        <v>279</v>
      </c>
      <c r="C87" s="23">
        <v>74.25</v>
      </c>
    </row>
    <row r="88" spans="1:3">
      <c r="A88" s="1" t="s">
        <v>277</v>
      </c>
      <c r="C88" s="23">
        <v>74.5</v>
      </c>
    </row>
    <row r="89" spans="1:3">
      <c r="A89" s="1" t="s">
        <v>207</v>
      </c>
      <c r="C89" s="23">
        <v>75</v>
      </c>
    </row>
    <row r="90" spans="1:3">
      <c r="A90" s="26" t="s">
        <v>541</v>
      </c>
      <c r="C90" s="23">
        <v>75.5</v>
      </c>
    </row>
    <row r="91" spans="1:3">
      <c r="A91" s="24" t="s">
        <v>302</v>
      </c>
      <c r="C91" s="23">
        <v>75.5</v>
      </c>
    </row>
    <row r="92" spans="1:3">
      <c r="A92" s="26" t="s">
        <v>530</v>
      </c>
      <c r="C92" s="23">
        <v>75.5</v>
      </c>
    </row>
    <row r="93" spans="1:3">
      <c r="A93" s="1" t="s">
        <v>70</v>
      </c>
      <c r="C93" s="23">
        <v>77</v>
      </c>
    </row>
    <row r="94" spans="1:3">
      <c r="A94" s="1" t="s">
        <v>205</v>
      </c>
      <c r="C94" s="23">
        <v>77</v>
      </c>
    </row>
    <row r="95" spans="1:3">
      <c r="A95" s="1" t="s">
        <v>217</v>
      </c>
      <c r="C95" s="23">
        <v>77</v>
      </c>
    </row>
    <row r="96" spans="1:3">
      <c r="A96" s="1" t="s">
        <v>67</v>
      </c>
      <c r="C96" s="23">
        <v>77.099999999999994</v>
      </c>
    </row>
    <row r="97" spans="1:3">
      <c r="A97" s="1" t="s">
        <v>393</v>
      </c>
      <c r="C97" s="23">
        <v>77.099999999999994</v>
      </c>
    </row>
    <row r="98" spans="1:3">
      <c r="A98" s="1" t="s">
        <v>213</v>
      </c>
      <c r="C98" s="23">
        <v>77.2</v>
      </c>
    </row>
    <row r="99" spans="1:3">
      <c r="A99" s="1" t="s">
        <v>230</v>
      </c>
      <c r="C99" s="23">
        <v>78</v>
      </c>
    </row>
    <row r="100" spans="1:3">
      <c r="A100" s="1" t="s">
        <v>238</v>
      </c>
      <c r="C100" s="23">
        <v>78</v>
      </c>
    </row>
    <row r="101" spans="1:3">
      <c r="A101" s="54" t="s">
        <v>515</v>
      </c>
      <c r="C101" s="23">
        <v>79</v>
      </c>
    </row>
    <row r="102" spans="1:3">
      <c r="A102" s="1" t="s">
        <v>223</v>
      </c>
      <c r="C102" s="23">
        <v>79</v>
      </c>
    </row>
    <row r="103" spans="1:3">
      <c r="A103" s="54" t="s">
        <v>121</v>
      </c>
      <c r="C103" s="23">
        <v>80</v>
      </c>
    </row>
    <row r="104" spans="1:3">
      <c r="A104" s="1" t="s">
        <v>252</v>
      </c>
      <c r="C104" s="23">
        <v>83</v>
      </c>
    </row>
    <row r="105" spans="1:3">
      <c r="A105" s="1" t="s">
        <v>841</v>
      </c>
      <c r="C105" s="23">
        <v>69</v>
      </c>
    </row>
    <row r="106" spans="1:3">
      <c r="A106" s="1" t="s">
        <v>100</v>
      </c>
      <c r="C106" s="23">
        <v>85</v>
      </c>
    </row>
    <row r="107" spans="1:3">
      <c r="A107" s="1" t="s">
        <v>93</v>
      </c>
      <c r="C107" s="23">
        <v>85</v>
      </c>
    </row>
    <row r="108" spans="1:3">
      <c r="A108" s="1" t="s">
        <v>16</v>
      </c>
      <c r="C108" s="23">
        <v>82</v>
      </c>
    </row>
    <row r="109" spans="1:3">
      <c r="A109" s="1" t="s">
        <v>129</v>
      </c>
      <c r="C109" s="23">
        <v>95</v>
      </c>
    </row>
    <row r="110" spans="1:3">
      <c r="A110" s="1" t="s">
        <v>82</v>
      </c>
      <c r="C110" s="23">
        <v>96</v>
      </c>
    </row>
    <row r="111" spans="1:3">
      <c r="A111" s="24" t="s">
        <v>127</v>
      </c>
      <c r="C111" s="23">
        <v>96</v>
      </c>
    </row>
    <row r="112" spans="1:3">
      <c r="A112" s="1" t="s">
        <v>523</v>
      </c>
      <c r="C112" s="23">
        <v>97</v>
      </c>
    </row>
    <row r="113" spans="1:3">
      <c r="A113" s="1" t="s">
        <v>833</v>
      </c>
      <c r="C113" s="23">
        <v>98</v>
      </c>
    </row>
    <row r="114" spans="1:3">
      <c r="A114" s="1" t="s">
        <v>66</v>
      </c>
      <c r="C114" s="23">
        <v>99</v>
      </c>
    </row>
    <row r="115" spans="1:3">
      <c r="A115" t="s">
        <v>59</v>
      </c>
      <c r="C115" s="23">
        <v>100</v>
      </c>
    </row>
    <row r="116" spans="1:3">
      <c r="A116" s="1" t="s">
        <v>91</v>
      </c>
      <c r="C116" s="23">
        <v>100</v>
      </c>
    </row>
    <row r="117" spans="1:3">
      <c r="A117" s="1" t="s">
        <v>519</v>
      </c>
      <c r="C117" s="23">
        <v>100</v>
      </c>
    </row>
    <row r="118" spans="1:3">
      <c r="A118" s="1" t="s">
        <v>133</v>
      </c>
      <c r="C118" s="23">
        <v>104</v>
      </c>
    </row>
    <row r="119" spans="1:3">
      <c r="A119" s="1" t="s">
        <v>437</v>
      </c>
      <c r="C119" s="23">
        <v>105</v>
      </c>
    </row>
    <row r="120" spans="1:3">
      <c r="A120" s="1" t="s">
        <v>449</v>
      </c>
      <c r="C120" s="23">
        <v>110</v>
      </c>
    </row>
    <row r="121" spans="1:3">
      <c r="A121" s="1" t="s">
        <v>1257</v>
      </c>
      <c r="C121" s="23">
        <v>35</v>
      </c>
    </row>
    <row r="122" spans="1:3">
      <c r="A122" s="1" t="s">
        <v>1328</v>
      </c>
      <c r="C122" s="23">
        <v>18</v>
      </c>
    </row>
    <row r="123" spans="1:3">
      <c r="A123" s="1" t="s">
        <v>1329</v>
      </c>
      <c r="C123" s="23">
        <v>33</v>
      </c>
    </row>
    <row r="124" spans="1:3">
      <c r="A124" s="1" t="s">
        <v>1306</v>
      </c>
      <c r="C124" s="23">
        <v>59</v>
      </c>
    </row>
    <row r="125" spans="1:3">
      <c r="A125" s="1" t="s">
        <v>795</v>
      </c>
      <c r="C125" s="23">
        <v>17</v>
      </c>
    </row>
    <row r="126" spans="1:3">
      <c r="A126" s="1" t="s">
        <v>1344</v>
      </c>
      <c r="C126" s="23">
        <v>18</v>
      </c>
    </row>
    <row r="127" spans="1:3">
      <c r="A127" s="1" t="s">
        <v>84</v>
      </c>
      <c r="C127" s="23">
        <v>15</v>
      </c>
    </row>
    <row r="128" spans="1:3">
      <c r="A128" s="1" t="s">
        <v>1341</v>
      </c>
      <c r="C128" s="23">
        <v>15</v>
      </c>
    </row>
    <row r="129" spans="1:3">
      <c r="A129" s="1" t="s">
        <v>363</v>
      </c>
      <c r="C129" s="23">
        <v>14</v>
      </c>
    </row>
    <row r="130" spans="1:3">
      <c r="A130" s="42" t="s">
        <v>1370</v>
      </c>
      <c r="C130" s="23">
        <v>23</v>
      </c>
    </row>
    <row r="131" spans="1:3">
      <c r="A131" s="1" t="s">
        <v>1398</v>
      </c>
      <c r="C131" s="23">
        <v>53</v>
      </c>
    </row>
    <row r="132" spans="1:3">
      <c r="A132" s="1" t="s">
        <v>1363</v>
      </c>
      <c r="C132" s="23">
        <v>53</v>
      </c>
    </row>
    <row r="133" spans="1:3">
      <c r="A133" s="1" t="s">
        <v>988</v>
      </c>
      <c r="C133" s="23">
        <v>56</v>
      </c>
    </row>
    <row r="134" spans="1:3">
      <c r="A134" s="1" t="s">
        <v>707</v>
      </c>
      <c r="C134" s="23">
        <v>56.5</v>
      </c>
    </row>
    <row r="135" spans="1:3">
      <c r="A135" s="1" t="s">
        <v>543</v>
      </c>
      <c r="C135" s="23">
        <v>52</v>
      </c>
    </row>
    <row r="136" spans="1:3">
      <c r="A136" s="1" t="s">
        <v>499</v>
      </c>
      <c r="C136" s="23">
        <v>69</v>
      </c>
    </row>
    <row r="137" spans="1:3">
      <c r="A137" s="1" t="s">
        <v>983</v>
      </c>
      <c r="C137" s="23">
        <v>56.9</v>
      </c>
    </row>
    <row r="138" spans="1:3">
      <c r="A138" s="1" t="s">
        <v>240</v>
      </c>
      <c r="C138" s="23">
        <v>57</v>
      </c>
    </row>
    <row r="139" spans="1:3">
      <c r="A139" s="1" t="s">
        <v>1407</v>
      </c>
      <c r="C139" s="23">
        <v>45</v>
      </c>
    </row>
    <row r="140" spans="1:3">
      <c r="A140" s="1" t="s">
        <v>1414</v>
      </c>
      <c r="C140" s="23">
        <v>45</v>
      </c>
    </row>
  </sheetData>
  <phoneticPr fontId="6" type="noConversion"/>
  <conditionalFormatting sqref="C1:C1048576">
    <cfRule type="dataBar" priority="4">
      <dataBar>
        <cfvo type="min"/>
        <cfvo type="max"/>
        <color rgb="FF638EC6"/>
      </dataBar>
      <extLst>
        <ext xmlns:x14="http://schemas.microsoft.com/office/spreadsheetml/2009/9/main" uri="{B025F937-C7B1-47D3-B67F-A62EFF666E3E}">
          <x14:id>{F0019FB9-CDC2-4537-BF76-9162BD2173B5}</x14:id>
        </ext>
      </extLst>
    </cfRule>
  </conditionalFormatting>
  <conditionalFormatting sqref="C72:C96">
    <cfRule type="dataBar" priority="14">
      <dataBar>
        <cfvo type="min"/>
        <cfvo type="max"/>
        <color rgb="FF638EC6"/>
      </dataBar>
      <extLst>
        <ext xmlns:x14="http://schemas.microsoft.com/office/spreadsheetml/2009/9/main" uri="{B025F937-C7B1-47D3-B67F-A62EFF666E3E}">
          <x14:id>{66D1DCB4-8EBA-4A55-9D87-7531CBD2707C}</x14:id>
        </ext>
      </extLst>
    </cfRule>
  </conditionalFormatting>
  <conditionalFormatting sqref="C72:C120 C2:C41">
    <cfRule type="dataBar" priority="1144">
      <dataBar>
        <cfvo type="min"/>
        <cfvo type="max"/>
        <color rgb="FF638EC6"/>
      </dataBar>
      <extLst>
        <ext xmlns:x14="http://schemas.microsoft.com/office/spreadsheetml/2009/9/main" uri="{B025F937-C7B1-47D3-B67F-A62EFF666E3E}">
          <x14:id>{4767229D-E99D-439E-860E-3693A14F2804}</x14:id>
        </ext>
      </extLst>
    </cfRule>
    <cfRule type="dataBar" priority="1145">
      <dataBar>
        <cfvo type="min"/>
        <cfvo type="max"/>
        <color rgb="FF638EC6"/>
      </dataBar>
      <extLst>
        <ext xmlns:x14="http://schemas.microsoft.com/office/spreadsheetml/2009/9/main" uri="{B025F937-C7B1-47D3-B67F-A62EFF666E3E}">
          <x14:id>{873629AA-4948-4D05-B4A7-4CEC20CCF49C}</x14:id>
        </ext>
      </extLst>
    </cfRule>
    <cfRule type="dataBar" priority="1146">
      <dataBar>
        <cfvo type="min"/>
        <cfvo type="max"/>
        <color rgb="FF638EC6"/>
      </dataBar>
      <extLst>
        <ext xmlns:x14="http://schemas.microsoft.com/office/spreadsheetml/2009/9/main" uri="{B025F937-C7B1-47D3-B67F-A62EFF666E3E}">
          <x14:id>{D1C43CC2-CD14-489E-9BC8-81AFC09C690A}</x14:id>
        </ext>
      </extLst>
    </cfRule>
  </conditionalFormatting>
  <conditionalFormatting sqref="C96:C103">
    <cfRule type="dataBar" priority="1138">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7">
    <cfRule type="dataBar" priority="13">
      <dataBar>
        <cfvo type="min"/>
        <cfvo type="max"/>
        <color rgb="FF638EC6"/>
      </dataBar>
      <extLst>
        <ext xmlns:x14="http://schemas.microsoft.com/office/spreadsheetml/2009/9/main" uri="{B025F937-C7B1-47D3-B67F-A62EFF666E3E}">
          <x14:id>{02ECC7C0-64C0-4454-807B-5D260CE33A6E}</x14:id>
        </ext>
      </extLst>
    </cfRule>
  </conditionalFormatting>
  <conditionalFormatting sqref="C103:C1048576 C1">
    <cfRule type="dataBar" priority="599">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23">
    <cfRule type="dataBar" priority="1">
      <dataBar>
        <cfvo type="min"/>
        <cfvo type="max"/>
        <color rgb="FF638EC6"/>
      </dataBar>
      <extLst>
        <ext xmlns:x14="http://schemas.microsoft.com/office/spreadsheetml/2009/9/main" uri="{B025F937-C7B1-47D3-B67F-A62EFF666E3E}">
          <x14:id>{25C57C2B-E9B1-4E23-8942-8AF34C4F0AA2}</x14:id>
        </ext>
      </extLst>
    </cfRule>
    <cfRule type="dataBar" priority="2">
      <dataBar>
        <cfvo type="min"/>
        <cfvo type="max"/>
        <color rgb="FF638EC6"/>
      </dataBar>
      <extLst>
        <ext xmlns:x14="http://schemas.microsoft.com/office/spreadsheetml/2009/9/main" uri="{B025F937-C7B1-47D3-B67F-A62EFF666E3E}">
          <x14:id>{600C73B6-A157-47FD-8ACF-C2A328AFE0F6}</x14:id>
        </ext>
      </extLst>
    </cfRule>
    <cfRule type="dataBar" priority="3">
      <dataBar>
        <cfvo type="min"/>
        <cfvo type="max"/>
        <color rgb="FF638EC6"/>
      </dataBar>
      <extLst>
        <ext xmlns:x14="http://schemas.microsoft.com/office/spreadsheetml/2009/9/main" uri="{B025F937-C7B1-47D3-B67F-A62EFF666E3E}">
          <x14:id>{3E329178-BEA2-4CCA-A0E5-09090A701180}</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C72:C96</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C72:C120 C2:C41</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C96:C103</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C103:C1048576 C1</xm:sqref>
        </x14:conditionalFormatting>
        <x14:conditionalFormatting xmlns:xm="http://schemas.microsoft.com/office/excel/2006/main">
          <x14:cfRule type="dataBar" id="{25C57C2B-E9B1-4E23-8942-8AF34C4F0AA2}">
            <x14:dataBar minLength="0" maxLength="100" gradient="0">
              <x14:cfvo type="autoMin"/>
              <x14:cfvo type="autoMax"/>
              <x14:negativeFillColor rgb="FFFF0000"/>
              <x14:axisColor rgb="FF000000"/>
            </x14:dataBar>
          </x14:cfRule>
          <x14:cfRule type="dataBar" id="{600C73B6-A157-47FD-8ACF-C2A328AFE0F6}">
            <x14:dataBar minLength="0" maxLength="100" gradient="0">
              <x14:cfvo type="autoMin"/>
              <x14:cfvo type="autoMax"/>
              <x14:negativeFillColor rgb="FFFF0000"/>
              <x14:axisColor rgb="FF000000"/>
            </x14:dataBar>
          </x14:cfRule>
          <x14:cfRule type="dataBar" id="{3E329178-BEA2-4CCA-A0E5-09090A701180}">
            <x14:dataBar minLength="0" maxLength="100" gradient="0">
              <x14:cfvo type="autoMin"/>
              <x14:cfvo type="autoMax"/>
              <x14:negativeFillColor rgb="FFFF0000"/>
              <x14:axisColor rgb="FF000000"/>
            </x14:dataBar>
          </x14:cfRule>
          <xm:sqref>C123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File</v>
      </c>
      <c r="B8">
        <f>Resources[[#This Row],[AdditionalNotes]]</f>
        <v>0</v>
      </c>
      <c r="C8" s="23">
        <f>Resources[[#This Row],[Granularity Level]]</f>
        <v>18</v>
      </c>
    </row>
    <row r="9" spans="1:4">
      <c r="A9" t="str">
        <f>Resources[[#This Row],[ResourceName]]</f>
        <v>Tsidx</v>
      </c>
      <c r="B9">
        <f>Resources[[#This Row],[AdditionalNotes]]</f>
        <v>0</v>
      </c>
      <c r="C9" s="23">
        <f>Resources[[#This Row],[Granularity Level]]</f>
        <v>18</v>
      </c>
    </row>
    <row r="10" spans="1:4">
      <c r="A10" s="1" t="str">
        <f>Resources[[#This Row],[ResourceName]]</f>
        <v>XML</v>
      </c>
      <c r="B10">
        <f>Resources[[#This Row],[AdditionalNotes]]</f>
        <v>0</v>
      </c>
      <c r="C10" s="23">
        <f>Resources[[#This Row],[Granularity Level]]</f>
        <v>10</v>
      </c>
    </row>
    <row r="11" spans="1:4">
      <c r="A11" s="1" t="str">
        <f>Resources[[#This Row],[ResourceName]]</f>
        <v>Differing operations</v>
      </c>
      <c r="B11">
        <f>Resources[[#This Row],[AdditionalNotes]]</f>
        <v>0</v>
      </c>
      <c r="C11" s="23">
        <f>Resources[[#This Row],[Granularity Level]]</f>
        <v>20</v>
      </c>
    </row>
    <row r="12" spans="1:4">
      <c r="A12" s="1" t="str">
        <f>Resources[[#This Row],[ResourceName]]</f>
        <v>Abreviations</v>
      </c>
      <c r="B12">
        <f>Resources[[#This Row],[AdditionalNotes]]</f>
        <v>0</v>
      </c>
      <c r="C12" s="23">
        <f>Resources[[#This Row],[Granularity Level]]</f>
        <v>20</v>
      </c>
    </row>
    <row r="13" spans="1:4">
      <c r="A13" s="1" t="str">
        <f>Resources[[#This Row],[ResourceName]]</f>
        <v>Timestamp</v>
      </c>
      <c r="B13">
        <f>Resources[[#This Row],[AdditionalNotes]]</f>
        <v>0</v>
      </c>
      <c r="C13" s="23">
        <f>Resources[[#This Row],[Granularity Level]]</f>
        <v>21</v>
      </c>
    </row>
    <row r="14" spans="1:4">
      <c r="A14" s="1" t="str">
        <f>Resources[[#This Row],[ResourceName]]</f>
        <v>Regex</v>
      </c>
      <c r="B14">
        <f>Resources[[#This Row],[AdditionalNotes]]</f>
        <v>0</v>
      </c>
      <c r="C14" s="23">
        <f>Resources[[#This Row],[Granularity Level]]</f>
        <v>23</v>
      </c>
    </row>
    <row r="15" spans="1:4">
      <c r="A15" s="1" t="str">
        <f>Resources[[#This Row],[ResourceName]]</f>
        <v>Statistical value</v>
      </c>
      <c r="B15">
        <f>Resources[[#This Row],[AdditionalNotes]]</f>
        <v>0</v>
      </c>
      <c r="C15" s="23">
        <f>Resources[[#This Row],[Granularity Level]]</f>
        <v>24</v>
      </c>
    </row>
    <row r="16" spans="1:4">
      <c r="A16" s="1" t="str">
        <f>Resources[[#This Row],[ResourceName]]</f>
        <v>Field</v>
      </c>
      <c r="B16">
        <f>Resources[[#This Row],[AdditionalNotes]]</f>
        <v>0</v>
      </c>
      <c r="C16" s="23">
        <f>Resources[[#This Row],[Granularity Level]]</f>
        <v>25</v>
      </c>
    </row>
    <row r="17" spans="1:3">
      <c r="A17" s="1" t="str">
        <f>Resources[[#This Row],[ResourceName]]</f>
        <v>Extracted field</v>
      </c>
      <c r="B17">
        <f>Resources[[#This Row],[AdditionalNotes]]</f>
        <v>0</v>
      </c>
      <c r="C17" s="23">
        <f>Resources[[#This Row],[Granularity Level]]</f>
        <v>25</v>
      </c>
    </row>
    <row r="18" spans="1:3">
      <c r="A18" s="1" t="str">
        <f>Resources[[#This Row],[ResourceName]]</f>
        <v>Default fields</v>
      </c>
      <c r="B18">
        <f>Resources[[#This Row],[AdditionalNotes]]</f>
        <v>0</v>
      </c>
      <c r="C18" s="23">
        <f>Resources[[#This Row],[Granularity Level]]</f>
        <v>25</v>
      </c>
    </row>
    <row r="19" spans="1:3">
      <c r="A19" s="1" t="str">
        <f>Resources[[#This Row],[ResourceName]]</f>
        <v>Field alias</v>
      </c>
      <c r="B19">
        <f>Resources[[#This Row],[AdditionalNotes]]</f>
        <v>0</v>
      </c>
      <c r="C19" s="23">
        <f>Resources[[#This Row],[Granularity Level]]</f>
        <v>41</v>
      </c>
    </row>
    <row r="20" spans="1:3">
      <c r="A20" s="1" t="str">
        <f>Resources[[#This Row],[ResourceName]]</f>
        <v>Calculated field</v>
      </c>
      <c r="B20">
        <f>Resources[[#This Row],[AdditionalNotes]]</f>
        <v>0</v>
      </c>
      <c r="C20" s="23">
        <f>Resources[[#This Row],[Granularity Level]]</f>
        <v>26</v>
      </c>
    </row>
    <row r="21" spans="1:3">
      <c r="A21" s="1" t="str">
        <f>Resources[[#This Row],[ResourceName]]</f>
        <v>Tag</v>
      </c>
      <c r="B21">
        <f>Resources[[#This Row],[AdditionalNotes]]</f>
        <v>0</v>
      </c>
      <c r="C21" s="23">
        <f>Resources[[#This Row],[Granularity Level]]</f>
        <v>42</v>
      </c>
    </row>
    <row r="22" spans="1:3">
      <c r="A22" t="str">
        <f>Resources[[#This Row],[ResourceName]]</f>
        <v>Discovered field</v>
      </c>
      <c r="B22">
        <f>Resources[[#This Row],[AdditionalNotes]]</f>
        <v>0</v>
      </c>
      <c r="C22" s="23">
        <f>Resources[[#This Row],[Granularity Level]]</f>
        <v>26</v>
      </c>
    </row>
    <row r="23" spans="1:3">
      <c r="A23" t="str">
        <f>Resources[[#This Row],[ResourceName]]</f>
        <v>Interpretation object</v>
      </c>
      <c r="B23">
        <f>Resources[[#This Row],[AdditionalNotes]]</f>
        <v>0</v>
      </c>
      <c r="C23" s="23">
        <f>Resources[[#This Row],[Granularity Level]]</f>
        <v>30</v>
      </c>
    </row>
    <row r="24" spans="1:3">
      <c r="A24" s="1" t="str">
        <f>Resources[[#This Row],[ResourceName]]</f>
        <v>Receiver endpoint</v>
      </c>
      <c r="B24">
        <f>Resources[[#This Row],[AdditionalNotes]]</f>
        <v>0</v>
      </c>
      <c r="C24" s="23">
        <f>Resources[[#This Row],[Granularity Level]]</f>
        <v>30</v>
      </c>
    </row>
    <row r="25" spans="1:3">
      <c r="A25" t="str">
        <f>Resources[[#This Row],[ResourceName]]</f>
        <v>Splunk event</v>
      </c>
      <c r="B25">
        <f>Resources[[#This Row],[AdditionalNotes]]</f>
        <v>0</v>
      </c>
      <c r="C25" s="23">
        <f>Resources[[#This Row],[Granularity Level]]</f>
        <v>31</v>
      </c>
    </row>
    <row r="26" spans="1:3">
      <c r="A26" t="str">
        <f>Resources[[#This Row],[ResourceName]]</f>
        <v>Data summary</v>
      </c>
      <c r="B26">
        <f>Resources[[#This Row],[AdditionalNotes]]</f>
        <v>0</v>
      </c>
      <c r="C26" s="23">
        <f>Resources[[#This Row],[Granularity Level]]</f>
        <v>33</v>
      </c>
    </row>
    <row r="27" spans="1:3">
      <c r="A27" t="str">
        <f>Resources[[#This Row],[ResourceName]]</f>
        <v>Bucket</v>
      </c>
      <c r="B27">
        <f>Resources[[#This Row],[AdditionalNotes]]</f>
        <v>0</v>
      </c>
      <c r="C27" s="23">
        <f>Resources[[#This Row],[Granularity Level]]</f>
        <v>33</v>
      </c>
    </row>
    <row r="28" spans="1:3">
      <c r="A28" t="str">
        <f>Resources[[#This Row],[ResourceName]]</f>
        <v>Summary index</v>
      </c>
      <c r="B28">
        <f>Resources[[#This Row],[AdditionalNotes]]</f>
        <v>0</v>
      </c>
      <c r="C28" s="23">
        <f>Resources[[#This Row],[Granularity Level]]</f>
        <v>33</v>
      </c>
    </row>
    <row r="29" spans="1:3">
      <c r="A29" t="str">
        <f>Resources[[#This Row],[ResourceName]]</f>
        <v>Indexer</v>
      </c>
      <c r="B29">
        <f>Resources[[#This Row],[AdditionalNotes]]</f>
        <v>0</v>
      </c>
      <c r="C29" s="23">
        <f>Resources[[#This Row],[Granularity Level]]</f>
        <v>38</v>
      </c>
    </row>
    <row r="30" spans="1:3">
      <c r="A30" t="str">
        <f>Resources[[#This Row],[ResourceName]]</f>
        <v>Field extractor</v>
      </c>
      <c r="B30">
        <f>Resources[[#This Row],[AdditionalNotes]]</f>
        <v>0</v>
      </c>
      <c r="C30" s="23">
        <f>Resources[[#This Row],[Granularity Level]]</f>
        <v>39</v>
      </c>
    </row>
    <row r="31" spans="1:3">
      <c r="A31" t="str">
        <f>Resources[[#This Row],[ResourceName]]</f>
        <v>Enrichment object</v>
      </c>
      <c r="B31">
        <f>Resources[[#This Row],[AdditionalNotes]]</f>
        <v>0</v>
      </c>
      <c r="C31" s="23">
        <f>Resources[[#This Row],[Granularity Level]]</f>
        <v>44</v>
      </c>
    </row>
    <row r="32" spans="1:3">
      <c r="A32" t="str">
        <f>Resources[[#This Row],[ResourceName]]</f>
        <v>Normalization object</v>
      </c>
      <c r="B32">
        <f>Resources[[#This Row],[AdditionalNotes]]</f>
        <v>0</v>
      </c>
      <c r="C32" s="23">
        <f>Resources[[#This Row],[Granularity Level]]</f>
        <v>45</v>
      </c>
    </row>
    <row r="33" spans="1:3">
      <c r="A33" t="str">
        <f>Resources[[#This Row],[ResourceName]]</f>
        <v>Lookup</v>
      </c>
      <c r="B33">
        <f>Resources[[#This Row],[AdditionalNotes]]</f>
        <v>0</v>
      </c>
      <c r="C33" s="23">
        <f>Resources[[#This Row],[Granularity Level]]</f>
        <v>45</v>
      </c>
    </row>
    <row r="34" spans="1:3">
      <c r="A34" t="str">
        <f>Resources[[#This Row],[ResourceName]]</f>
        <v>Automatic lookup</v>
      </c>
      <c r="B34">
        <f>Resources[[#This Row],[AdditionalNotes]]</f>
        <v>0</v>
      </c>
      <c r="C34" s="23">
        <f>Resources[[#This Row],[Granularity Level]]</f>
        <v>46</v>
      </c>
    </row>
    <row r="35" spans="1:3">
      <c r="A35" t="str">
        <f>Resources[[#This Row],[ResourceName]]</f>
        <v>Common Information Model</v>
      </c>
      <c r="B35">
        <f>Resources[[#This Row],[AdditionalNotes]]</f>
        <v>0</v>
      </c>
      <c r="C35" s="23">
        <f>Resources[[#This Row],[Granularity Level]]</f>
        <v>49</v>
      </c>
    </row>
    <row r="36" spans="1:3">
      <c r="A36" t="str">
        <f>Resources[[#This Row],[ResourceName]]</f>
        <v>Visualization format</v>
      </c>
      <c r="B36">
        <f>Resources[[#This Row],[AdditionalNotes]]</f>
        <v>0</v>
      </c>
      <c r="C36" s="23">
        <f>Resources[[#This Row],[Granularity Level]]</f>
        <v>50</v>
      </c>
    </row>
    <row r="37" spans="1:3">
      <c r="A37" t="str">
        <f>Resources[[#This Row],[ResourceName]]</f>
        <v>Events format</v>
      </c>
      <c r="B37">
        <f>Resources[[#This Row],[AdditionalNotes]]</f>
        <v>0</v>
      </c>
      <c r="C37" s="23">
        <f>Resources[[#This Row],[Granularity Level]]</f>
        <v>50</v>
      </c>
    </row>
    <row r="38" spans="1:3">
      <c r="A38" t="str">
        <f>Resources[[#This Row],[ResourceName]]</f>
        <v>Statistics format</v>
      </c>
      <c r="B38">
        <f>Resources[[#This Row],[AdditionalNotes]]</f>
        <v>0</v>
      </c>
      <c r="C38" s="23">
        <f>Resources[[#This Row],[Granularity Level]]</f>
        <v>50</v>
      </c>
    </row>
    <row r="39" spans="1:3">
      <c r="A39" t="str">
        <f>Resources[[#This Row],[ResourceName]]</f>
        <v>Data series</v>
      </c>
      <c r="B39">
        <f>Resources[[#This Row],[AdditionalNotes]]</f>
        <v>0</v>
      </c>
      <c r="C39" s="23">
        <f>Resources[[#This Row],[Granularity Level]]</f>
        <v>50</v>
      </c>
    </row>
    <row r="40" spans="1:3">
      <c r="A40" t="str">
        <f>Resources[[#This Row],[ResourceName]]</f>
        <v>Table view</v>
      </c>
      <c r="B40">
        <f>Resources[[#This Row],[AdditionalNotes]]</f>
        <v>0</v>
      </c>
      <c r="C40" s="23">
        <f>Resources[[#This Row],[Granularity Level]]</f>
        <v>50</v>
      </c>
    </row>
    <row r="41" spans="1:3">
      <c r="A41" t="str">
        <f>Resources[[#This Row],[ResourceName]]</f>
        <v>Search results</v>
      </c>
      <c r="B41">
        <f>Resources[[#This Row],[AdditionalNotes]]</f>
        <v>0</v>
      </c>
      <c r="C41" s="23">
        <f>Resources[[#This Row],[Granularity Level]]</f>
        <v>51</v>
      </c>
    </row>
    <row r="42" spans="1:3">
      <c r="A42" t="str">
        <f>Resources[[#This Row],[ResourceName]]</f>
        <v>Subsearch</v>
      </c>
      <c r="B42">
        <f>Resources[[#This Row],[AdditionalNotes]]</f>
        <v>0</v>
      </c>
      <c r="C42" s="23">
        <f>Resources[[#This Row],[Granularity Level]]</f>
        <v>52</v>
      </c>
    </row>
    <row r="43" spans="1:3">
      <c r="A43" t="str">
        <f>Resources[[#This Row],[ResourceName]]</f>
        <v>Macros</v>
      </c>
      <c r="B43">
        <f>Resources[[#This Row],[AdditionalNotes]]</f>
        <v>0</v>
      </c>
      <c r="C43" s="23">
        <f>Resources[[#This Row],[Granularity Level]]</f>
        <v>52</v>
      </c>
    </row>
    <row r="44" spans="1:3">
      <c r="A44" t="str">
        <f>Resources[[#This Row],[ResourceName]]</f>
        <v>SPL</v>
      </c>
      <c r="B44">
        <f>Resources[[#This Row],[AdditionalNotes]]</f>
        <v>0</v>
      </c>
      <c r="C44" s="23">
        <f>Resources[[#This Row],[Granularity Level]]</f>
        <v>53</v>
      </c>
    </row>
    <row r="45" spans="1:3">
      <c r="A45" t="str">
        <f>Resources[[#This Row],[ResourceName]]</f>
        <v>Command</v>
      </c>
      <c r="B45">
        <f>Resources[[#This Row],[AdditionalNotes]]</f>
        <v>0</v>
      </c>
      <c r="C45" s="23">
        <f>Resources[[#This Row],[Granularity Level]]</f>
        <v>53</v>
      </c>
    </row>
    <row r="46" spans="1:3">
      <c r="A46" t="str">
        <f>Resources[[#This Row],[ResourceName]]</f>
        <v>Streaming command</v>
      </c>
      <c r="B46">
        <f>Resources[[#This Row],[AdditionalNotes]]</f>
        <v>0</v>
      </c>
      <c r="C46" s="23">
        <f>Resources[[#This Row],[Granularity Level]]</f>
        <v>53</v>
      </c>
    </row>
    <row r="47" spans="1:3">
      <c r="A47" t="str">
        <f>Resources[[#This Row],[ResourceName]]</f>
        <v>Distributable streaming command</v>
      </c>
      <c r="B47">
        <f>Resources[[#This Row],[AdditionalNotes]]</f>
        <v>0</v>
      </c>
      <c r="C47" s="23">
        <f>Resources[[#This Row],[Granularity Level]]</f>
        <v>53</v>
      </c>
    </row>
    <row r="48" spans="1:3">
      <c r="A48" t="str">
        <f>Resources[[#This Row],[ResourceName]]</f>
        <v>Generating command</v>
      </c>
      <c r="B48">
        <f>Resources[[#This Row],[AdditionalNotes]]</f>
        <v>0</v>
      </c>
      <c r="C48" s="23">
        <f>Resources[[#This Row],[Granularity Level]]</f>
        <v>53.1</v>
      </c>
    </row>
    <row r="49" spans="1:3">
      <c r="A49" t="str">
        <f>Resources[[#This Row],[ResourceName]]</f>
        <v>Transforming command</v>
      </c>
      <c r="B49">
        <f>Resources[[#This Row],[AdditionalNotes]]</f>
        <v>0</v>
      </c>
      <c r="C49" s="23">
        <f>Resources[[#This Row],[Granularity Level]]</f>
        <v>53.3</v>
      </c>
    </row>
    <row r="50" spans="1:3">
      <c r="A50" t="str">
        <f>Resources[[#This Row],[ResourceName]]</f>
        <v>by</v>
      </c>
      <c r="B50">
        <f>Resources[[#This Row],[AdditionalNotes]]</f>
        <v>0</v>
      </c>
      <c r="C50" s="23">
        <f>Resources[[#This Row],[Granularity Level]]</f>
        <v>53.35</v>
      </c>
    </row>
    <row r="51" spans="1:3">
      <c r="A51" t="str">
        <f>Resources[[#This Row],[ResourceName]]</f>
        <v>dedup</v>
      </c>
      <c r="B51">
        <f>Resources[[#This Row],[AdditionalNotes]]</f>
        <v>0</v>
      </c>
      <c r="C51" s="23">
        <f>Resources[[#This Row],[Granularity Level]]</f>
        <v>53.35</v>
      </c>
    </row>
    <row r="52" spans="1:3">
      <c r="A52" t="str">
        <f>Resources[[#This Row],[ResourceName]]</f>
        <v>table</v>
      </c>
      <c r="B52">
        <f>Resources[[#This Row],[AdditionalNotes]]</f>
        <v>0</v>
      </c>
      <c r="C52" s="23">
        <f>Resources[[#This Row],[Granularity Level]]</f>
        <v>53.35</v>
      </c>
    </row>
    <row r="53" spans="1:3">
      <c r="A53" t="str">
        <f>Resources[[#This Row],[ResourceName]]</f>
        <v>over</v>
      </c>
      <c r="B53">
        <f>Resources[[#This Row],[AdditionalNotes]]</f>
        <v>0</v>
      </c>
      <c r="C53" s="23">
        <f>Resources[[#This Row],[Granularity Level]]</f>
        <v>53.35</v>
      </c>
    </row>
    <row r="54" spans="1:3">
      <c r="A54" t="str">
        <f>Resources[[#This Row],[ResourceName]]</f>
        <v>bin</v>
      </c>
      <c r="B54">
        <f>Resources[[#This Row],[AdditionalNotes]]</f>
        <v>0</v>
      </c>
      <c r="C54" s="23">
        <f>Resources[[#This Row],[Granularity Level]]</f>
        <v>53.35</v>
      </c>
    </row>
    <row r="55" spans="1:3">
      <c r="A55" t="str">
        <f>Resources[[#This Row],[ResourceName]]</f>
        <v>eval expression</v>
      </c>
      <c r="B55">
        <f>Resources[[#This Row],[AdditionalNotes]]</f>
        <v>0</v>
      </c>
      <c r="C55" s="23">
        <f>Resources[[#This Row],[Granularity Level]]</f>
        <v>53.35</v>
      </c>
    </row>
    <row r="56" spans="1:3">
      <c r="A56" t="str">
        <f>Resources[[#This Row],[ResourceName]]</f>
        <v>Interesting fields</v>
      </c>
      <c r="B56">
        <f>Resources[[#This Row],[AdditionalNotes]]</f>
        <v>0</v>
      </c>
      <c r="C56" s="23">
        <f>Resources[[#This Row],[Granularity Level]]</f>
        <v>53.5</v>
      </c>
    </row>
    <row r="57" spans="1:3">
      <c r="A57" t="str">
        <f>Resources[[#This Row],[ResourceName]]</f>
        <v>tstats</v>
      </c>
      <c r="B57">
        <f>Resources[[#This Row],[AdditionalNotes]]</f>
        <v>0</v>
      </c>
      <c r="C57" s="23">
        <f>Resources[[#This Row],[Granularity Level]]</f>
        <v>53.9</v>
      </c>
    </row>
    <row r="58" spans="1:3">
      <c r="A58" t="str">
        <f>Resources[[#This Row],[ResourceName]]</f>
        <v>Search job</v>
      </c>
      <c r="B58">
        <f>Resources[[#This Row],[AdditionalNotes]]</f>
        <v>0</v>
      </c>
      <c r="C58" s="23">
        <f>Resources[[#This Row],[Granularity Level]]</f>
        <v>54</v>
      </c>
    </row>
    <row r="59" spans="1:3">
      <c r="A59" t="str">
        <f>Resources[[#This Row],[ResourceName]]</f>
        <v>in</v>
      </c>
      <c r="B59">
        <f>Resources[[#This Row],[AdditionalNotes]]</f>
        <v>0</v>
      </c>
      <c r="C59" s="23">
        <f>Resources[[#This Row],[Granularity Level]]</f>
        <v>54.349999999999994</v>
      </c>
    </row>
    <row r="60" spans="1:3">
      <c r="A60" t="str">
        <f>Resources[[#This Row],[ResourceName]]</f>
        <v>Search</v>
      </c>
      <c r="B60">
        <f>Resources[[#This Row],[AdditionalNotes]]</f>
        <v>0</v>
      </c>
      <c r="C60" s="23">
        <f>Resources[[#This Row],[Granularity Level]]</f>
        <v>55</v>
      </c>
    </row>
    <row r="61" spans="1:3">
      <c r="A61" t="str">
        <f>Resources[[#This Row],[ResourceName]]</f>
        <v>earliest</v>
      </c>
      <c r="B61">
        <f>Resources[[#This Row],[AdditionalNotes]]</f>
        <v>0</v>
      </c>
      <c r="C61" s="23">
        <f>Resources[[#This Row],[Granularity Level]]</f>
        <v>55</v>
      </c>
    </row>
    <row r="62" spans="1:3">
      <c r="A62" t="str">
        <f>Resources[[#This Row],[ResourceName]]</f>
        <v>Time abreviations</v>
      </c>
      <c r="B62">
        <f>Resources[[#This Row],[AdditionalNotes]]</f>
        <v>0</v>
      </c>
      <c r="C62" s="23">
        <f>Resources[[#This Row],[Granularity Level]]</f>
        <v>55</v>
      </c>
    </row>
    <row r="63" spans="1:3">
      <c r="A63" t="str">
        <f>Resources[[#This Row],[ResourceName]]</f>
        <v>Schedule</v>
      </c>
      <c r="B63">
        <f>Resources[[#This Row],[AdditionalNotes]]</f>
        <v>0</v>
      </c>
      <c r="C63" s="23">
        <f>Resources[[#This Row],[Granularity Level]]</f>
        <v>56</v>
      </c>
    </row>
    <row r="64" spans="1:3">
      <c r="A64" t="str">
        <f>Resources[[#This Row],[ResourceName]]</f>
        <v>Transaction</v>
      </c>
      <c r="B64">
        <f>Resources[[#This Row],[AdditionalNotes]]</f>
        <v>0</v>
      </c>
      <c r="C64" s="23">
        <f>Resources[[#This Row],[Granularity Level]]</f>
        <v>56</v>
      </c>
    </row>
    <row r="65" spans="1:3">
      <c r="A65" t="str">
        <f>Resources[[#This Row],[ResourceName]]</f>
        <v>appendpipe</v>
      </c>
      <c r="B65">
        <f>Resources[[#This Row],[AdditionalNotes]]</f>
        <v>0</v>
      </c>
      <c r="C65" s="23">
        <f>Resources[[#This Row],[Granularity Level]]</f>
        <v>56</v>
      </c>
    </row>
    <row r="66" spans="1:3">
      <c r="A66" t="str">
        <f>Resources[[#This Row],[ResourceName]]</f>
        <v>eventstats</v>
      </c>
      <c r="B66">
        <f>Resources[[#This Row],[AdditionalNotes]]</f>
        <v>0</v>
      </c>
      <c r="C66" s="23">
        <f>Resources[[#This Row],[Granularity Level]]</f>
        <v>56</v>
      </c>
    </row>
    <row r="67" spans="1:3">
      <c r="A67" t="str">
        <f>Resources[[#This Row],[ResourceName]]</f>
        <v>streamstats</v>
      </c>
      <c r="B67">
        <f>Resources[[#This Row],[AdditionalNotes]]</f>
        <v>0</v>
      </c>
      <c r="C67" s="23">
        <f>Resources[[#This Row],[Granularity Level]]</f>
        <v>56</v>
      </c>
    </row>
    <row r="68" spans="1:3">
      <c r="A68" t="str">
        <f>Resources[[#This Row],[ResourceName]]</f>
        <v>Field discovery</v>
      </c>
      <c r="B68">
        <f>Resources[[#This Row],[AdditionalNotes]]</f>
        <v>0</v>
      </c>
      <c r="C68" s="23">
        <f>Resources[[#This Row],[Granularity Level]]</f>
        <v>57</v>
      </c>
    </row>
    <row r="69" spans="1:3">
      <c r="A69" t="str">
        <f>Resources[[#This Row],[ResourceName]]</f>
        <v>Search and command processing</v>
      </c>
      <c r="B69">
        <f>Resources[[#This Row],[AdditionalNotes]]</f>
        <v>0</v>
      </c>
      <c r="C69" s="23">
        <f>Resources[[#This Row],[Granularity Level]]</f>
        <v>59</v>
      </c>
    </row>
    <row r="70" spans="1:3">
      <c r="A70" t="str">
        <f>Resources[[#This Row],[ResourceName]]</f>
        <v>Fast search mode</v>
      </c>
      <c r="B70">
        <f>Resources[[#This Row],[AdditionalNotes]]</f>
        <v>0</v>
      </c>
      <c r="C70" s="23">
        <f>Resources[[#This Row],[Granularity Level]]</f>
        <v>58</v>
      </c>
    </row>
    <row r="71" spans="1:3">
      <c r="A71" t="str">
        <f>Resources[[#This Row],[ResourceName]]</f>
        <v>Smart search mode</v>
      </c>
      <c r="B71">
        <f>Resources[[#This Row],[AdditionalNotes]]</f>
        <v>0</v>
      </c>
      <c r="C71" s="23">
        <f>Resources[[#This Row],[Granularity Level]]</f>
        <v>58</v>
      </c>
    </row>
    <row r="72" spans="1:3">
      <c r="A72" t="str">
        <f>Resources[[#This Row],[ResourceName]]</f>
        <v>Verbose search mode</v>
      </c>
      <c r="B72">
        <f>Resources[[#This Row],[AdditionalNotes]]</f>
        <v>0</v>
      </c>
      <c r="C72" s="23">
        <f>Resources[[#This Row],[Granularity Level]]</f>
        <v>58</v>
      </c>
    </row>
    <row r="73" spans="1:3">
      <c r="A73" t="str">
        <f>Resources[[#This Row],[ResourceName]]</f>
        <v>Search head</v>
      </c>
      <c r="B73">
        <f>Resources[[#This Row],[AdditionalNotes]]</f>
        <v>0</v>
      </c>
      <c r="C73" s="23">
        <f>Resources[[#This Row],[Granularity Level]]</f>
        <v>59</v>
      </c>
    </row>
    <row r="74" spans="1:3">
      <c r="A74" t="str">
        <f>Resources[[#This Row],[ResourceName]]</f>
        <v>dedup,dc,values</v>
      </c>
      <c r="B74">
        <f>Resources[[#This Row],[AdditionalNotes]]</f>
        <v>0</v>
      </c>
      <c r="C74" s="23">
        <f>Resources[[#This Row],[Granularity Level]]</f>
        <v>63.35</v>
      </c>
    </row>
    <row r="75" spans="1:3">
      <c r="A75" t="str">
        <f>Resources[[#This Row],[ResourceName]]</f>
        <v>geostats</v>
      </c>
      <c r="B75">
        <f>Resources[[#This Row],[AdditionalNotes]]</f>
        <v>0</v>
      </c>
      <c r="C75" s="23">
        <f>Resources[[#This Row],[Granularity Level]]</f>
        <v>63.35</v>
      </c>
    </row>
    <row r="76" spans="1:3">
      <c r="A76" t="str">
        <f>Resources[[#This Row],[ResourceName]]</f>
        <v>iplocation</v>
      </c>
      <c r="B76">
        <f>Resources[[#This Row],[AdditionalNotes]]</f>
        <v>0</v>
      </c>
      <c r="C76" s="23">
        <f>Resources[[#This Row],[Granularity Level]]</f>
        <v>63.35</v>
      </c>
    </row>
    <row r="77" spans="1:3">
      <c r="A77" t="str">
        <f>Resources[[#This Row],[ResourceName]]</f>
        <v>erex</v>
      </c>
      <c r="B77">
        <f>Resources[[#This Row],[AdditionalNotes]]</f>
        <v>0</v>
      </c>
      <c r="C77" s="23">
        <f>Resources[[#This Row],[Granularity Level]]</f>
        <v>63.9</v>
      </c>
    </row>
    <row r="78" spans="1:3">
      <c r="A78" t="str">
        <f>Resources[[#This Row],[ResourceName]]</f>
        <v>rex</v>
      </c>
      <c r="B78">
        <f>Resources[[#This Row],[AdditionalNotes]]</f>
        <v>0</v>
      </c>
      <c r="C78" s="23">
        <f>Resources[[#This Row],[Granularity Level]]</f>
        <v>63.9</v>
      </c>
    </row>
    <row r="79" spans="1:3">
      <c r="A79" t="str">
        <f>Resources[[#This Row],[ResourceName]]</f>
        <v>Event type</v>
      </c>
      <c r="B79">
        <f>Resources[[#This Row],[AdditionalNotes]]</f>
        <v>0</v>
      </c>
      <c r="C79" s="23">
        <f>Resources[[#This Row],[Granularity Level]]</f>
        <v>64</v>
      </c>
    </row>
    <row r="80" spans="1:3">
      <c r="A80" t="str">
        <f>Resources[[#This Row],[ResourceName]]</f>
        <v>chart</v>
      </c>
      <c r="B80">
        <f>Resources[[#This Row],[AdditionalNotes]]</f>
        <v>0</v>
      </c>
      <c r="C80" s="23">
        <f>Resources[[#This Row],[Granularity Level]]</f>
        <v>64</v>
      </c>
    </row>
    <row r="81" spans="1:3">
      <c r="A81" t="str">
        <f>Resources[[#This Row],[ResourceName]]</f>
        <v>stats</v>
      </c>
      <c r="B81">
        <f>Resources[[#This Row],[AdditionalNotes]]</f>
        <v>0</v>
      </c>
      <c r="C81" s="23">
        <f>Resources[[#This Row],[Granularity Level]]</f>
        <v>64</v>
      </c>
    </row>
    <row r="82" spans="1:3">
      <c r="A82" t="str">
        <f>Resources[[#This Row],[ResourceName]]</f>
        <v>xyseries</v>
      </c>
      <c r="B82">
        <f>Resources[[#This Row],[AdditionalNotes]]</f>
        <v>0</v>
      </c>
      <c r="C82" s="23">
        <f>Resources[[#This Row],[Granularity Level]]</f>
        <v>64</v>
      </c>
    </row>
    <row r="83" spans="1:3">
      <c r="A83" t="str">
        <f>Resources[[#This Row],[ResourceName]]</f>
        <v>limit</v>
      </c>
      <c r="B83">
        <f>Resources[[#This Row],[AdditionalNotes]]</f>
        <v>0</v>
      </c>
      <c r="C83" s="23">
        <f>Resources[[#This Row],[Granularity Level]]</f>
        <v>65</v>
      </c>
    </row>
    <row r="84" spans="1:3">
      <c r="A84" t="str">
        <f>Resources[[#This Row],[ResourceName]]</f>
        <v>untable</v>
      </c>
      <c r="B84">
        <f>Resources[[#This Row],[AdditionalNotes]]</f>
        <v>0</v>
      </c>
      <c r="C84" s="23">
        <f>Resources[[#This Row],[Granularity Level]]</f>
        <v>65</v>
      </c>
    </row>
    <row r="85" spans="1:3">
      <c r="A85" t="str">
        <f>Resources[[#This Row],[ResourceName]]</f>
        <v>Alert</v>
      </c>
      <c r="B85">
        <f>Resources[[#This Row],[AdditionalNotes]]</f>
        <v>0</v>
      </c>
      <c r="C85" s="23">
        <f>Resources[[#This Row],[Granularity Level]]</f>
        <v>67</v>
      </c>
    </row>
    <row r="86" spans="1:3">
      <c r="A86" t="str">
        <f>Resources[[#This Row],[ResourceName]]</f>
        <v>Dataset</v>
      </c>
      <c r="B86">
        <f>Resources[[#This Row],[AdditionalNotes]]</f>
        <v>0</v>
      </c>
      <c r="C86" s="23">
        <f>Resources[[#This Row],[Granularity Level]]</f>
        <v>74</v>
      </c>
    </row>
    <row r="87" spans="1:3">
      <c r="A87" t="str">
        <f>Resources[[#This Row],[ResourceName]]</f>
        <v>Child dataset</v>
      </c>
      <c r="B87">
        <f>Resources[[#This Row],[AdditionalNotes]]</f>
        <v>0</v>
      </c>
      <c r="C87" s="23">
        <f>Resources[[#This Row],[Granularity Level]]</f>
        <v>74.25</v>
      </c>
    </row>
    <row r="88" spans="1:3">
      <c r="A88" t="str">
        <f>Resources[[#This Row],[ResourceName]]</f>
        <v>Root dataset</v>
      </c>
      <c r="B88">
        <f>Resources[[#This Row],[AdditionalNotes]]</f>
        <v>0</v>
      </c>
      <c r="C88" s="23">
        <f>Resources[[#This Row],[Granularity Level]]</f>
        <v>74.5</v>
      </c>
    </row>
    <row r="89" spans="1:3">
      <c r="A89" t="str">
        <f>Resources[[#This Row],[ResourceName]]</f>
        <v>Report</v>
      </c>
      <c r="B89">
        <f>Resources[[#This Row],[AdditionalNotes]]</f>
        <v>0</v>
      </c>
      <c r="C89" s="23">
        <f>Resources[[#This Row],[Granularity Level]]</f>
        <v>75</v>
      </c>
    </row>
    <row r="90" spans="1:3">
      <c r="A90" t="str">
        <f>Resources[[#This Row],[ResourceName]]</f>
        <v>Accelerated report</v>
      </c>
      <c r="B90">
        <f>Resources[[#This Row],[AdditionalNotes]]</f>
        <v>0</v>
      </c>
      <c r="C90" s="23">
        <f>Resources[[#This Row],[Granularity Level]]</f>
        <v>75.5</v>
      </c>
    </row>
    <row r="91" spans="1:3">
      <c r="A91" t="str">
        <f>Resources[[#This Row],[ResourceName]]</f>
        <v>Embedded report</v>
      </c>
      <c r="B91">
        <f>Resources[[#This Row],[AdditionalNotes]]</f>
        <v>0</v>
      </c>
      <c r="C91" s="23">
        <f>Resources[[#This Row],[Granularity Level]]</f>
        <v>75.5</v>
      </c>
    </row>
    <row r="92" spans="1:3">
      <c r="A92" t="str">
        <f>Resources[[#This Row],[ResourceName]]</f>
        <v>Scheduled report</v>
      </c>
      <c r="B92">
        <f>Resources[[#This Row],[AdditionalNotes]]</f>
        <v>0</v>
      </c>
      <c r="C92" s="23">
        <f>Resources[[#This Row],[Granularity Level]]</f>
        <v>75.5</v>
      </c>
    </row>
    <row r="93" spans="1:3">
      <c r="A93" t="str">
        <f>Resources[[#This Row],[ResourceName]]</f>
        <v>Acceleration</v>
      </c>
      <c r="B93">
        <f>Resources[[#This Row],[AdditionalNotes]]</f>
        <v>0</v>
      </c>
      <c r="C93" s="23">
        <f>Resources[[#This Row],[Granularity Level]]</f>
        <v>77</v>
      </c>
    </row>
    <row r="94" spans="1:3">
      <c r="A94" t="str">
        <f>Resources[[#This Row],[ResourceName]]</f>
        <v>Dashboard</v>
      </c>
      <c r="B94">
        <f>Resources[[#This Row],[AdditionalNotes]]</f>
        <v>0</v>
      </c>
      <c r="C94" s="23">
        <f>Resources[[#This Row],[Granularity Level]]</f>
        <v>77</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D4049BB-D80A-4751-96B4-D509BA740C57}">
  <ds:schemaRefs/>
</ds:datastoreItem>
</file>

<file path=customXml/itemProps2.xml><?xml version="1.0" encoding="utf-8"?>
<ds:datastoreItem xmlns:ds="http://schemas.openxmlformats.org/officeDocument/2006/customXml" ds:itemID="{32A490AF-42C3-4D3C-A7B8-EF4479F323FD}">
  <ds:schemaRefs/>
</ds:datastoreItem>
</file>

<file path=customXml/itemProps3.xml><?xml version="1.0" encoding="utf-8"?>
<ds:datastoreItem xmlns:ds="http://schemas.openxmlformats.org/officeDocument/2006/customXml" ds:itemID="{5536CB4A-EBD5-4CC9-AABF-4F4BC0871AD5}">
  <ds:schemaRefs/>
</ds:datastoreItem>
</file>

<file path=customXml/itemProps4.xml><?xml version="1.0" encoding="utf-8"?>
<ds:datastoreItem xmlns:ds="http://schemas.openxmlformats.org/officeDocument/2006/customXml" ds:itemID="{C324B81B-CF67-4483-AAD1-09BEAB7F1DD5}">
  <ds:schemaRefs/>
</ds:datastoreItem>
</file>

<file path=customXml/itemProps5.xml><?xml version="1.0" encoding="utf-8"?>
<ds:datastoreItem xmlns:ds="http://schemas.openxmlformats.org/officeDocument/2006/customXml" ds:itemID="{F00F6463-10E9-4493-A55D-36C28581BCE9}">
  <ds:schemaRefs/>
</ds:datastoreItem>
</file>

<file path=customXml/itemProps6.xml><?xml version="1.0" encoding="utf-8"?>
<ds:datastoreItem xmlns:ds="http://schemas.openxmlformats.org/officeDocument/2006/customXml" ds:itemID="{4D5DF0EF-3F58-4B59-8AAA-A7B439DCE2E2}">
  <ds:schemaRefs/>
</ds:datastoreItem>
</file>

<file path=customXml/itemProps7.xml><?xml version="1.0" encoding="utf-8"?>
<ds:datastoreItem xmlns:ds="http://schemas.openxmlformats.org/officeDocument/2006/customXml" ds:itemID="{F6615939-E64A-426C-8272-4DEAC9891B8E}">
  <ds:schemaRefs/>
</ds:datastoreItem>
</file>

<file path=customXml/itemProps8.xml><?xml version="1.0" encoding="utf-8"?>
<ds:datastoreItem xmlns:ds="http://schemas.openxmlformats.org/officeDocument/2006/customXml" ds:itemID="{DA99F1F4-9252-4813-B8A0-1AAFBFA716E8}">
  <ds:schemaRefs/>
</ds:datastoreItem>
</file>

<file path=customXml/itemProps9.xml><?xml version="1.0" encoding="utf-8"?>
<ds:datastoreItem xmlns:ds="http://schemas.openxmlformats.org/officeDocument/2006/customXml" ds:itemID="{EFA74EFE-B5CA-4507-A6AD-85BC4A8BB62E}">
  <ds:schemaRefs/>
</ds:datastoreItem>
</file>

<file path=customXml/itemProps10.xml><?xml version="1.0" encoding="utf-8"?>
<ds:datastoreItem xmlns:ds="http://schemas.openxmlformats.org/officeDocument/2006/customXml" ds:itemID="{FA002CAE-3790-431B-B588-F861C5ACCACA}">
  <ds:schemaRefs/>
</ds:datastoreItem>
</file>

<file path=customXml/itemProps11.xml><?xml version="1.0" encoding="utf-8"?>
<ds:datastoreItem xmlns:ds="http://schemas.openxmlformats.org/officeDocument/2006/customXml" ds:itemID="{E966EDA8-2634-453A-ABC0-376FEBC5C48E}">
  <ds:schemaRefs/>
</ds:datastoreItem>
</file>

<file path=customXml/itemProps12.xml><?xml version="1.0" encoding="utf-8"?>
<ds:datastoreItem xmlns:ds="http://schemas.openxmlformats.org/officeDocument/2006/customXml" ds:itemID="{92D7C2C0-9903-488C-9081-F1F897DFBED1}">
  <ds:schemaRefs/>
</ds:datastoreItem>
</file>

<file path=customXml/itemProps13.xml><?xml version="1.0" encoding="utf-8"?>
<ds:datastoreItem xmlns:ds="http://schemas.openxmlformats.org/officeDocument/2006/customXml" ds:itemID="{F5BDFFCC-0F14-467D-97AF-F2C3FF83133B}">
  <ds:schemaRefs/>
</ds:datastoreItem>
</file>

<file path=customXml/itemProps14.xml><?xml version="1.0" encoding="utf-8"?>
<ds:datastoreItem xmlns:ds="http://schemas.openxmlformats.org/officeDocument/2006/customXml" ds:itemID="{9919F2B7-54B3-4146-95ED-8CDF4FF4C4D5}">
  <ds:schemaRefs/>
</ds:datastoreItem>
</file>

<file path=customXml/itemProps15.xml><?xml version="1.0" encoding="utf-8"?>
<ds:datastoreItem xmlns:ds="http://schemas.openxmlformats.org/officeDocument/2006/customXml" ds:itemID="{1AC00C42-E112-4825-A94B-548AF1A4F9A8}">
  <ds:schemaRefs/>
</ds:datastoreItem>
</file>

<file path=customXml/itemProps16.xml><?xml version="1.0" encoding="utf-8"?>
<ds:datastoreItem xmlns:ds="http://schemas.openxmlformats.org/officeDocument/2006/customXml" ds:itemID="{DA5068B8-4B92-46CB-8725-004CA0DDB8AE}">
  <ds:schemaRefs/>
</ds:datastoreItem>
</file>

<file path=customXml/itemProps17.xml><?xml version="1.0" encoding="utf-8"?>
<ds:datastoreItem xmlns:ds="http://schemas.openxmlformats.org/officeDocument/2006/customXml" ds:itemID="{6FBA3B9E-2B37-4C5D-A7F0-914F5D1B68B1}">
  <ds:schemaRefs/>
</ds:datastoreItem>
</file>

<file path=customXml/itemProps18.xml><?xml version="1.0" encoding="utf-8"?>
<ds:datastoreItem xmlns:ds="http://schemas.openxmlformats.org/officeDocument/2006/customXml" ds:itemID="{3EF9DB97-B1D8-48E3-83FD-71F6F6CA4E94}">
  <ds:schemaRefs/>
</ds:datastoreItem>
</file>

<file path=customXml/itemProps19.xml><?xml version="1.0" encoding="utf-8"?>
<ds:datastoreItem xmlns:ds="http://schemas.openxmlformats.org/officeDocument/2006/customXml" ds:itemID="{BDCD8AD6-B1C9-4B78-B0BF-65E25760456D}">
  <ds:schemaRefs>
    <ds:schemaRef ds:uri="http://schemas.microsoft.com/DataMashup"/>
  </ds:schemaRefs>
</ds:datastoreItem>
</file>

<file path=customXml/itemProps20.xml><?xml version="1.0" encoding="utf-8"?>
<ds:datastoreItem xmlns:ds="http://schemas.openxmlformats.org/officeDocument/2006/customXml" ds:itemID="{D4EEA5EE-CA02-4497-89E9-7C3008ED29E8}">
  <ds:schemaRefs/>
</ds:datastoreItem>
</file>

<file path=customXml/itemProps21.xml><?xml version="1.0" encoding="utf-8"?>
<ds:datastoreItem xmlns:ds="http://schemas.openxmlformats.org/officeDocument/2006/customXml" ds:itemID="{D41E133E-BEB7-4D6F-A2E4-12D77979AF6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2024-12-22T19:38:55Z</dcterms:modified>
</cp:coreProperties>
</file>