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037B14CD-AF10-412A-9733-82B3598E2B43}"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Query1!$A$1:$C$70</definedName>
    <definedName name="ExternalData_2" localSheetId="1" hidden="1">Query2!$A$1:$L$263</definedName>
    <definedName name="Slicer_PRGUpperLevel">#N/A</definedName>
    <definedName name="Slicer_PrimaryResourceGranularity">#N/A</definedName>
    <definedName name="Slicer_ViewpointName">#N/A</definedName>
  </definedNames>
  <calcPr calcId="191029"/>
  <pivotCaches>
    <pivotCache cacheId="2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3" i="1" l="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<sst xmlns="http://schemas.openxmlformats.org/spreadsheetml/2006/main" count="3296" uniqueCount="591">
  <si>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</si>
  <si>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</si>
  <si>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</si>
  <si>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</si>
  <si>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</si>
  <si>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</si>
  <si>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</si>
  <si>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</si>
  <si>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</si>
  <si>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</si>
  <si>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</si>
  <si>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</si>
  <si>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</si>
  <si>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</si>
  <si>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</si>
  <si>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</si>
  <si>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</si>
  <si>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</si>
  <si>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</si>
  <si>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</si>
  <si>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</si>
  <si>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</si>
  <si>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</si>
  <si>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</si>
  <si>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</si>
  <si>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</si>
  <si>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</si>
  <si>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</si>
  <si>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</si>
  <si>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</si>
  <si>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</si>
  <si>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</si>
  <si>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</si>
  <si>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</si>
  <si>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</si>
  <si>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</si>
  <si>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</si>
  <si>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</si>
  <si>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</si>
  <si>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</si>
  <si>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</si>
  <si>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</si>
  <si>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</si>
  <si>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</si>
  <si>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</si>
  <si>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</si>
  <si>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</si>
  <si>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</si>
  <si>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</si>
  <si>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</si>
  <si>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</si>
  <si>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</si>
  <si>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</si>
  <si>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</si>
  <si>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</si>
  <si>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</si>
  <si>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</si>
  <si>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</si>
  <si>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</si>
  <si>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</si>
  <si>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</si>
  <si>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</si>
  <si>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</si>
  <si>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</si>
  <si>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</si>
  <si>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</si>
  <si>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</si>
  <si>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</si>
  <si>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</si>
  <si>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</si>
  <si>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</si>
  <si>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</si>
  <si>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</si>
  <si>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</si>
  <si>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</si>
  <si>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</si>
  <si>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</si>
  <si>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</si>
  <si>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</si>
  <si>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</si>
  <si>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</si>
  <si>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</si>
  <si>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</si>
  <si>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</si>
  <si>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</si>
  <si>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</si>
  <si>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</si>
  <si>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</si>
  <si>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</si>
  <si>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</si>
  <si>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</si>
  <si>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</si>
  <si>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</si>
  <si>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</si>
  <si>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</si>
  <si>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</si>
  <si>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</si>
  <si>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</si>
  <si>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</si>
  <si>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</si>
  <si>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</si>
  <si>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</si>
  <si>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</si>
  <si>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</si>
  <si>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</si>
  <si>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</si>
  <si>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</si>
  <si>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</si>
  <si>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</si>
  <si>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</si>
  <si>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</si>
  <si>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</si>
  <si>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</si>
  <si>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</si>
  <si>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</si>
  <si>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</si>
  <si>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</si>
  <si>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</si>
  <si>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</si>
  <si>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</si>
  <si>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</si>
  <si>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</si>
  <si>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</si>
  <si>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</si>
  <si>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</si>
  <si>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</si>
  <si>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</si>
  <si>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</si>
  <si>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</si>
  <si>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</si>
  <si>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</si>
  <si>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</si>
  <si>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</si>
  <si>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</si>
  <si>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</si>
  <si>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</si>
  <si>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</si>
  <si>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</si>
  <si>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</si>
  <si>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</si>
  <si>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</si>
  <si>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</si>
  <si>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</si>
  <si>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</si>
  <si>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</si>
  <si>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</si>
  <si>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</si>
  <si>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</si>
  <si>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</si>
  <si>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</si>
  <si>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</si>
  <si>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</si>
  <si>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</si>
  <si>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</si>
  <si>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</si>
  <si>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</si>
  <si>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</si>
  <si>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</si>
  <si>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</si>
  <si>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</si>
  <si>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</si>
  <si>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</si>
  <si>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</si>
  <si>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</si>
  <si>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</si>
  <si>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</si>
  <si>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</si>
  <si>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</si>
  <si>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</si>
  <si>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</si>
  <si>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</si>
  <si>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</si>
  <si>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</si>
  <si>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</si>
  <si>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</si>
  <si>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</si>
  <si>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</si>
  <si>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</si>
  <si>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</si>
  <si>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</si>
  <si>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</si>
  <si>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</si>
  <si>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</si>
  <si>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</si>
  <si>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</si>
  <si>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</si>
  <si>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</si>
  <si>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</si>
  <si>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</si>
  <si>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</si>
  <si>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</si>
  <si>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</si>
  <si>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</si>
  <si>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</si>
  <si>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</si>
  <si>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</si>
  <si>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</si>
  <si>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</si>
  <si>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</si>
  <si>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</si>
  <si>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</si>
  <si>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</si>
  <si>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</si>
  <si>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</si>
  <si>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</si>
  <si>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</si>
  <si>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</si>
  <si>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</si>
  <si>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</si>
  <si>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</si>
  <si>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</si>
  <si>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</si>
  <si>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</si>
  <si>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</si>
  <si>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</si>
  <si>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</si>
  <si>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</si>
  <si>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</si>
  <si>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</si>
  <si>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</si>
  <si>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</si>
  <si>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</si>
  <si>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</si>
  <si>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</si>
  <si>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</si>
  <si>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</si>
  <si>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</si>
  <si>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</si>
  <si>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</si>
  <si>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</si>
  <si>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</si>
  <si>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</si>
  <si>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</si>
  <si>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</si>
  <si>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</si>
  <si>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</si>
  <si>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</si>
  <si>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</si>
  <si>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</si>
  <si>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</si>
  <si>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</si>
  <si>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</si>
  <si>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</si>
  <si>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</si>
  <si>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</si>
  <si>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</si>
  <si>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</si>
  <si>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</si>
  <si>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</si>
  <si>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</si>
  <si>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</si>
  <si>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</si>
  <si>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</si>
  <si>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</si>
  <si>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</si>
  <si>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</si>
  <si>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</si>
  <si>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</si>
  <si>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</si>
  <si>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</si>
  <si>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</si>
  <si>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</si>
  <si>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</si>
  <si>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</si>
  <si>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</si>
  <si>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</si>
  <si>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</si>
  <si>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</si>
  <si>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</si>
  <si>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</si>
  <si>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</si>
  <si>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</si>
  <si>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</si>
  <si>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</si>
  <si>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</si>
  <si>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</si>
  <si>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</si>
  <si>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</si>
  <si>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</si>
  <si>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</si>
  <si>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</si>
  <si>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</si>
  <si>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</si>
  <si>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</si>
  <si>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</si>
  <si>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</si>
  <si>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</si>
  <si>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</si>
  <si>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</si>
  <si>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</si>
  <si>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</si>
  <si>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</si>
  <si>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</si>
  <si>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</si>
  <si>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</si>
  <si>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</si>
  <si>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</si>
  <si>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</si>
  <si>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</si>
  <si>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</si>
  <si>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</si>
  <si>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</si>
  <si>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</si>
  <si>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</si>
  <si>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</si>
  <si>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</si>
  <si>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</si>
  <si>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</si>
  <si>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</si>
  <si>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</si>
  <si>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</si>
  <si>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</si>
  <si>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</si>
  <si>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</si>
  <si>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</si>
  <si>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</si>
  <si>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</si>
  <si>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</si>
  <si>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</si>
  <si>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</si>
  <si>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</si>
  <si>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</si>
  <si>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</si>
  <si>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</si>
  <si>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</si>
  <si>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</si>
  <si>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</si>
  <si>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</si>
  <si>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</si>
  <si>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</si>
  <si>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</si>
  <si>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</si>
  <si>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</si>
  <si>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</si>
  <si>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</si>
  <si>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</si>
  <si>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</si>
  <si>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</si>
  <si>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</si>
  <si>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</si>
  <si>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</si>
  <si>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</si>
  <si>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</si>
  <si>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</si>
  <si>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</si>
  <si>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</si>
  <si>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</si>
  <si>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</si>
  <si>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</si>
  <si>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</si>
  <si>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</si>
  <si>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</si>
  <si>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</si>
  <si>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</si>
  <si>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</si>
  <si>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</si>
  <si>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</si>
  <si>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</si>
  <si>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</si>
  <si>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</si>
  <si>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</si>
  <si>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</si>
  <si>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</si>
  <si>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</si>
  <si>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</si>
  <si>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</si>
  <si>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</si>
  <si>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</si>
  <si>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</si>
  <si>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</si>
  <si>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</si>
  <si>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</si>
  <si>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</si>
  <si>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</si>
  <si>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</si>
  <si>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</si>
  <si>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</si>
  <si>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</si>
  <si>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</si>
  <si>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</si>
  <si>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</si>
  <si>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</si>
  <si>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</si>
  <si>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</si>
  <si>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</si>
  <si>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</si>
  <si>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</si>
  <si>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</si>
  <si>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</si>
  <si>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</si>
  <si>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</si>
  <si>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</si>
  <si>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</si>
  <si>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</si>
  <si>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</si>
  <si>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</si>
  <si>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</si>
  <si>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</si>
  <si>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</si>
  <si>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</si>
  <si>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</si>
  <si>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</si>
  <si>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</si>
  <si>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</si>
  <si>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</si>
  <si>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</si>
  <si>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</si>
  <si>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</si>
  <si>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</si>
  <si>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</si>
  <si>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</si>
  <si>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</si>
  <si>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</si>
  <si>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</si>
  <si>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</si>
  <si>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</si>
  <si>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</si>
  <si>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</si>
  <si>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</si>
  <si>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</si>
  <si>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</si>
  <si>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</si>
  <si>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</si>
  <si>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</si>
  <si>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</si>
  <si>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</si>
  <si>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</si>
  <si>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</si>
  <si>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</si>
  <si>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</si>
  <si>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</si>
  <si>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</si>
  <si>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Para que se ejecute la app, ejecuta "npm run dev" para ejecutar la app en modo desarrollador para mayor capacidad de debugeo, si es para produccion, usa "npm start"</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</si>
  <si>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</si>
  <si>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</si>
  <si>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</si>
  <si>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</si>
  <si>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</si>
  <si>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</si>
  <si>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</si>
  <si>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</si>
  <si>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</si>
  <si>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</si>
  <si>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</si>
  <si>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</si>
  <si>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</si>
  <si>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</si>
  <si>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</si>
  <si>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</si>
  <si>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</si>
  <si>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</si>
  <si>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</si>
  <si>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</si>
  <si>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</si>
  <si>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</si>
  <si>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</si>
  <si>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</si>
  <si>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</si>
  <si>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</si>
  <si>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</si>
  <si>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</si>
  <si>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</si>
  <si>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</si>
  <si>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</si>
  <si>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</si>
  <si>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</si>
  <si>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</si>
  <si>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</si>
  <si>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</si>
  <si>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</si>
  <si>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</si>
  <si>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</si>
  <si>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</si>
  <si>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</si>
  <si>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</si>
  <si>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</si>
  <si>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</si>
  <si>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</si>
  <si>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</si>
  <si>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</si>
  <si>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</si>
  <si>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</si>
  <si>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</si>
  <si>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</si>
  <si>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</si>
  <si>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</si>
  <si>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</si>
  <si>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</si>
  <si>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</si>
  <si>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</si>
  <si>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</si>
  <si>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</si>
  <si>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</si>
  <si>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</si>
  <si>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</si>
  <si>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</si>
  <si>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</si>
  <si>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</si>
  <si>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</si>
  <si>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</si>
  <si>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</si>
  <si>
    <t>Refine componentes with MUI</t>
  </si>
  <si>
    <t>"npm install @refinedev/react-router-v6" se instala para que el componente &lt;Refine&gt; tenga el key de 'routerProvider' configurado asi 'routerProvider={routerProvider}', donde el segundo rotuer provider dentro de corchetes es el importado de esa libreria</t>
  </si>
  <si>
    <t>Router</t>
  </si>
  <si>
    <t>"npm install @refinedev/mui"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t>
  </si>
  <si>
    <t>&lt;CssBaseline&gt;</t>
  </si>
  <si>
    <t>Permite que se pueda modificar el CSS del HTML dentro del componente de 'ThemeProvider'</t>
  </si>
  <si>
    <t>&lt;ThemeProvider&gt;</t>
  </si>
  <si>
    <t>npm install @refinedev/simple-rest</t>
  </si>
  <si>
    <t>dataProvider</t>
  </si>
  <si>
    <t>Usa el '…field', para poder definir el valor que el usuario va a llenar del campo del formulario, el cual es un objeto que tiene funciones de si mismo como el 'onChange' por ejemplo de "={(_, value) =&gt; field.onChange(value)} // Handle change manually", lo cual hace que actualice el valor del campo actual segun el cambio que se de en el mismo campo</t>
  </si>
  <si>
    <t>Correr app</t>
  </si>
  <si>
    <t>Mostrar error de field</t>
  </si>
  <si>
    <r>
      <t>// En este codigo se tiene al atributo 'error' asignado al objeto 'errors', el cual tiene este valor =&gt; !!errors.Agencia - Puede tener este o cualquier otro valor, pero lo que va despues del punto SIEMPRE debe ser igual al nombre del campo actual, donde se debe llamar al &lt;Controller&gt; 'Agencia' en este caso
        &lt;FormControl fullWidth margin="normal"&gt;
            &lt;Controller
                name=</t>
    </r>
    <r>
      <rPr>
        <b/>
        <sz val="11"/>
        <rFont val="Aptos Narrow"/>
        <scheme val="minor"/>
      </rPr>
      <t>{name} // = Agencia</t>
    </r>
    <r>
      <rPr>
        <sz val="11"/>
        <rFont val="Aptos Narrow"/>
        <family val="2"/>
        <scheme val="minor"/>
      </rPr>
      <t xml:space="preserve">
                control={control}
                defaultValue={defaultValue}
                rules={rules}
                render={({ field }) =&gt; (
                    &lt;Autocomplete
                        {...field}
                        options={options}
                        getOptionLabel={(option) =&gt; option.label} // Assuming options are objects with a 'label' property
                        onChange={(_, value) =&gt; field.onChange(value)} // Handle change manually
                        renderInput={(params) =&gt; (
                            &lt;TextField
                                {...params} // Makes the text input also have the autocomplete options
                                label={label}
</t>
    </r>
    <r>
      <rPr>
        <b/>
        <sz val="11"/>
        <rFont val="Aptos Narrow"/>
        <scheme val="minor"/>
      </rPr>
      <t xml:space="preserve">                                error={errors}</t>
    </r>
    <r>
      <rPr>
        <sz val="11"/>
        <rFont val="Aptos Narrow"/>
        <family val="2"/>
        <scheme val="minor"/>
      </rPr>
      <t xml:space="preserve">
                            /&gt;
                        )}
                    /&gt;
                )}
            /&gt;
        &lt;/FormControl&gt;</t>
    </r>
  </si>
  <si>
    <t>Para que un field muestre errores cuando se da click a submit y el field no esta lleno o completado correctamente, hay que asegurarse que el atributo 'errors' este asi "errors={!!errors.Agencia}" dentro del componente que se muestra al usuario(NO en el component &lt;Controller&gt;) y que el nombre despues del punto sea el mismo nombre que el nombre asignado al componente &lt;Controller&gt;, ejemplo en addnotes</t>
  </si>
  <si>
    <t>Detalle de uso</t>
  </si>
  <si>
    <t>Sidebar</t>
  </si>
  <si>
    <t xml:space="preserve">Componente exclusivo de Refine, para funcionar esto debe estar en conjunto con la libreria Material UI, el cual se coloca frecuentemente dentro de un &lt;Route&gt; global, y dentro del atributo 'element' como un JSON y junto al componente &lt;Outlet&gt;(ejemplo en addnotes) </t>
  </si>
  <si>
    <t>Configuracion</t>
  </si>
  <si>
    <t>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t>
  </si>
  <si>
    <r>
      <t xml:space="preserve">        &lt;Refine&gt;
          &lt;Routes&gt;
            &lt;Route
</t>
    </r>
    <r>
      <rPr>
        <b/>
        <sz val="11"/>
        <rFont val="Aptos Narrow"/>
        <scheme val="minor"/>
      </rPr>
      <t xml:space="preserve">              element={
                 // &lt;ThemedLayoutV2 Header={Header} Title={Title}&gt; Opcional con Header y Title el cual definimos nosotros
                &lt;ThemedLayoutV2&gt;
                    &lt;Outlet /&gt;
                &lt;/ThemedLayoutV2&gt;
</t>
    </r>
    <r>
      <rPr>
        <sz val="11"/>
        <rFont val="Aptos Narrow"/>
        <family val="2"/>
        <scheme val="minor"/>
      </rPr>
      <t xml:space="preserve">              </t>
    </r>
    <r>
      <rPr>
        <b/>
        <sz val="11"/>
        <rFont val="Aptos Narrow"/>
        <scheme val="minor"/>
      </rPr>
      <t>}</t>
    </r>
    <r>
      <rPr>
        <sz val="11"/>
        <rFont val="Aptos Narrow"/>
        <family val="2"/>
        <scheme val="minor"/>
      </rPr>
      <t xml:space="preserve">
            &gt;
            ...nuestros propios componentes como el siguiente Route...
            &lt;Route path="/" element={&lt;CreateFareForm /&gt;} /&gt;
            &lt;/Route&gt;
          &lt;/Routes&gt;
        &lt;/Refine&gt;</t>
    </r>
  </si>
  <si>
    <r>
      <t xml:space="preserve">function App() {
  return (
    &lt;BrowserRouter&gt;
      &lt;ThemeProvider theme={DarkTheme}&gt;
        &lt;CssBaseline /&gt;
        &lt;Refine
</t>
    </r>
    <r>
      <rPr>
        <b/>
        <sz val="11"/>
        <rFont val="Aptos Narrow"/>
        <scheme val="minor"/>
      </rPr>
      <t xml:space="preserve">              resources={[
                {
                  name: "dashboard",
                  list: "/",
                },
                {
                  name: "orders",
                  list: "/orders",
                  show: "/orders/:id",
                },
                {
                  name: "users",
                  list: "/customers",
                  show: "/customers/:id",
                  meta: { // Tambien podemos anhadir 'meta' que anhade un icono
                    label: "Dashboard",
                    icon: &lt;Dashboard /&gt;,
                  },
                }
              ]}
</t>
    </r>
    <r>
      <rPr>
        <sz val="11"/>
        <rFont val="Aptos Narrow"/>
        <family val="2"/>
        <scheme val="minor"/>
      </rPr>
      <t xml:space="preserve">        &gt;
          &lt;Routes&gt;
            &lt;Route
</t>
    </r>
    <r>
      <rPr>
        <b/>
        <sz val="11"/>
        <rFont val="Aptos Narrow"/>
        <scheme val="minor"/>
      </rPr>
      <t xml:space="preserve">              element={
                &lt;ThemedLayoutV2&gt;
                    &lt;Outlet /&gt;
                &lt;/ThemedLayoutV2&gt;
              }
</t>
    </r>
    <r>
      <rPr>
        <sz val="11"/>
        <rFont val="Aptos Narrow"/>
        <family val="2"/>
        <scheme val="minor"/>
      </rPr>
      <t xml:space="preserve">            &gt;
            ...nuestros propios componentes como el siguiente Route...
            &lt;Route path="/" element={&lt;CreateFareForm /&gt;} /&gt;
            &lt;/Route&gt;
          &lt;/Routes&gt;
        &lt;/Refine&gt;
      &lt;/ThemeProvider&gt;
    &lt;/BrowserRouter&gt;
  );
}</t>
    </r>
  </si>
  <si>
    <t>&lt;ThemedLayoutV2&gt;</t>
  </si>
  <si>
    <t>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t>
  </si>
  <si>
    <t>Parece que es necesario que tengamos definido el atributo 'routerProvider' en &lt;Refine&gt; junto al dataProvider para que se puedan hacer los requests HTTP para conseguir los datos(junto a deifnir el atributo 'resources' obviamente)</t>
  </si>
  <si>
    <t>&lt;Refine.routerProvider&gt;</t>
  </si>
  <si>
    <t>Basicamente lo que hace es de un URL que le damos(que debe ser un API con varios endpoints), es configurarlo en el componente &lt;Refine&gt; "dataProvider={dataProvider("https://api.fake-rest.refine.dev")}", y la mayor parte de esto estara configurado, porque ciertos componentes que querramos configurar van a utilizar ese URL como BASE, y anhadiran segun sus necesidades mas cosas como rutas "/categories" y tambien variables como parametros como "?_end=25&amp;_start=0", donde al final se hace un http request tipo "https://api.fake-rest.refine.dev/posts?_end=25&amp;_start=0", PERO Refine se ocupa de hacer todo esto por nosotros</t>
  </si>
  <si>
    <t>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t>
  </si>
  <si>
    <r>
      <t xml:space="preserve">El siguiente codigo muestra el data provider junto a los resources definidos, y en este punto tenemos con seguridad configurado que Refine sepa que el API "https://api.fake-rest.refine.dev" tiene los endpoints 'Inicio', 'fares' y 'clients'(el ultimo lo tiene de verdad, los otros no existen en este API), esto primero por medio de 'name'
Despues los demas keys del JSON definen las tipicas operaciones CRUD donde si el URL actual del usuario es lo mismo que el valor del key de 'list' por ejemplo, entonces le hacemos saber a Refine que el usuario esta ahora mismo en una pagina que esta usando el API, concretamente la operacion de 'list' y asi Refine ejecutara este endpoint del API, donde deberemos tambien tener algun componente que este haciendo uso de estos items conseguidos del API
Ejemplos: 'list' permite leer los items que tenga el API(pero ver varios al mismo tiempo), el 'show' muestra un solo item del API, un 'create' define 
        &lt;Refine
              routerProvider={routerProvider}
              dataProvider={dataProvider("https://api.fake-rest.refine.dev")}
</t>
    </r>
    <r>
      <rPr>
        <b/>
        <sz val="11"/>
        <rFont val="Aptos Narrow"/>
        <scheme val="minor"/>
      </rPr>
      <t xml:space="preserve">              resources={[</t>
    </r>
    <r>
      <rPr>
        <sz val="11"/>
        <rFont val="Aptos Narrow"/>
        <family val="2"/>
        <scheme val="minor"/>
      </rPr>
      <t xml:space="preserve">
                {
                  name: "Inicio",
                  list: "/",
                },
                {
</t>
    </r>
    <r>
      <rPr>
        <b/>
        <sz val="11"/>
        <rFont val="Aptos Narrow"/>
        <scheme val="minor"/>
      </rPr>
      <t xml:space="preserve">                  name: "fares",
</t>
    </r>
    <r>
      <rPr>
        <sz val="11"/>
        <rFont val="Aptos Narrow"/>
        <family val="2"/>
        <scheme val="minor"/>
      </rPr>
      <t xml:space="preserve">                  list: "/fares",
                  show: "/fares/:id",
                },
                {
</t>
    </r>
    <r>
      <rPr>
        <b/>
        <sz val="11"/>
        <rFont val="Aptos Narrow"/>
        <scheme val="minor"/>
      </rPr>
      <t xml:space="preserve">                  name: "clients",
</t>
    </r>
    <r>
      <rPr>
        <sz val="11"/>
        <rFont val="Aptos Narrow"/>
        <family val="2"/>
        <scheme val="minor"/>
      </rPr>
      <t xml:space="preserve">                  list: "/faresList",
                  show: "/faresList/:id",
                }
              ]}
        &gt;</t>
    </r>
  </si>
  <si>
    <t>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t>
  </si>
  <si>
    <r>
      <t xml:space="preserve">// Este ejemplo se llama 'auth-material-ui', y este en concreto tiene algunas cosas menos que el ejemplo de verdad
// Aqui hay que el 'return' primero, el cual muestra un componente List y otro DataGrid, este ultimo viene de Refine, y usa 'dataGridProps' junto a 'columns', 'dataGridProps' es fundamental para poder crear un arreglo que guarda los elementos que son conseguidos de "https://api.fake-rest.refine.dev/posts"(el '/posts' al final es porque esta definido en '&lt;Refine.resources&gt;'), y por ultimo tenemos que hacer que Refine sepa que es lo que viene y como queremos que se muestre en el UI, esto lo hacemos por medio de 'columns', que es un hook de react, en el que se definen puros objetos JSON, pero estos objectos JSON DEBEN tener en el 'field' el campo correspondiente a lo que el endpoint del API retorna, o sea un post tiene un 'id', 'title' y 'content', ya los demas keys se usan para UI
Tambien es importante notar el "IPost", el cual es una interfaz en typescript, que es como la variable 'columns' teniendo los mismos fields que el JSON devuelto por el endpoint del API, a continuacion se muestra esta interfaz simple(NOTAR que esta interfaz debe tener JUSTO lo que vamos a usar, si tiene demas que no es usado en el codigo entonces no va a funcionar, y pueden haber menos cosas aqui que los campos que el endpoint en verdad retorna
export interface IPost {
  id: number;
  title: string;
  content: string;
  status: IStatus;
  category: ICategory;
}
export const PostList: React.FC = () =&gt; {
  const { dataGridProps } = </t>
    </r>
    <r>
      <rPr>
        <b/>
        <sz val="11"/>
        <rFont val="Aptos Narrow"/>
        <scheme val="minor"/>
      </rPr>
      <t>useDataGrid&lt;IPost&gt;()</t>
    </r>
    <r>
      <rPr>
        <sz val="11"/>
        <rFont val="Aptos Narrow"/>
        <family val="2"/>
        <scheme val="minor"/>
      </rPr>
      <t xml:space="preserve">; // This hook is very important since its from refine, and these hooks ALWAYS use the 'resources' attribute defined at the &lt;Refine&gt; component
  const </t>
    </r>
    <r>
      <rPr>
        <b/>
        <sz val="11"/>
        <rFont val="Aptos Narrow"/>
        <scheme val="minor"/>
      </rPr>
      <t xml:space="preserve">columns </t>
    </r>
    <r>
      <rPr>
        <sz val="11"/>
        <rFont val="Aptos Narrow"/>
        <family val="2"/>
        <scheme val="minor"/>
      </rPr>
      <t xml:space="preserve">= React.useMemo&lt;GridColDef&lt;IPost&gt;[]&gt;(
    () =&gt; [
</t>
    </r>
    <r>
      <rPr>
        <b/>
        <sz val="11"/>
        <rFont val="Aptos Narrow"/>
        <scheme val="minor"/>
      </rPr>
      <t xml:space="preserve">      {
        field: "id",
        headerName: "ID",
        type: "number",
        width: 50,
      },
      { field: "title", headerName: "Title", minWidth: 400, flex: 1 },
      { field: "content", headerName: "Status", minWidth: 120, flex: 0.3 },
</t>
    </r>
    <r>
      <rPr>
        <sz val="11"/>
        <rFont val="Aptos Narrow"/>
        <family val="2"/>
        <scheme val="minor"/>
      </rPr>
      <t xml:space="preserve">    ],
    [],
  );
  return (
    &lt;List&gt;
      &lt;div
        style={{
          display: "flex",
          flexDirection: "column",
          maxHeight: "calc(100vh - 320px)",
        }}
      &gt;
        &lt;DataGrid {...</t>
    </r>
    <r>
      <rPr>
        <b/>
        <sz val="11"/>
        <rFont val="Aptos Narrow"/>
        <scheme val="minor"/>
      </rPr>
      <t>dataGridProps</t>
    </r>
    <r>
      <rPr>
        <sz val="11"/>
        <rFont val="Aptos Narrow"/>
        <family val="2"/>
        <scheme val="minor"/>
      </rPr>
      <t>} columns={</t>
    </r>
    <r>
      <rPr>
        <b/>
        <sz val="11"/>
        <rFont val="Aptos Narrow"/>
        <scheme val="minor"/>
      </rPr>
      <t>columns</t>
    </r>
    <r>
      <rPr>
        <sz val="11"/>
        <rFont val="Aptos Narrow"/>
        <family val="2"/>
        <scheme val="minor"/>
      </rPr>
      <t>} /&gt;
      &lt;/div&gt;
    &lt;/List&gt;
  );
};</t>
    </r>
  </si>
  <si>
    <t>Boton "Crear" en forms y otros</t>
  </si>
  <si>
    <t>Algunos botones como el 'Crear' cuando queremos usar el endpoint del API '/create', que es de las razones principales por las que usamos Refine, genera AUTOMATICAMENTE el boton 'Create' por medio de especificarlo en el &lt;Refine.resources&gt;, mostrado en addnotes</t>
  </si>
  <si>
    <r>
      <t xml:space="preserve">&lt;Refine
routerProvider={routerProvider}
dataProvider={dataProvider("https://api.fake-rest.refine.dev")}
resources={[
  {
    name: "clients",
    list: "/faresList",
    show: "/faresList/:id",
</t>
    </r>
    <r>
      <rPr>
        <b/>
        <sz val="11"/>
        <rFont val="Aptos Narrow"/>
        <scheme val="minor"/>
      </rPr>
      <t xml:space="preserve">    create: "/clients/create", // Creates the 'CREATE' button
</t>
    </r>
    <r>
      <rPr>
        <sz val="11"/>
        <rFont val="Aptos Narrow"/>
        <family val="2"/>
        <scheme val="minor"/>
      </rPr>
      <t xml:space="preserve">  }
]}
&gt;</t>
    </r>
  </si>
  <si>
    <t>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t>
  </si>
  <si>
    <t>Boton 'Crear' automatico</t>
  </si>
  <si>
    <t>Maps in react</t>
  </si>
  <si>
    <t>Hacer una forma de mostrar en el mapa de forma modular y dinamica la posicion de distintos buses y tambien mostrar una ruta en el mapade distintas formas para mostrar distintos puntos</t>
  </si>
  <si>
    <t>TODO</t>
  </si>
  <si>
    <t>Mostrar posicion y rutas</t>
  </si>
  <si>
    <t>Implementar</t>
  </si>
  <si>
    <t>Mapa</t>
  </si>
  <si>
    <t>El objecto en si que es el que se muestra al usuario y puede hacer zoom y moverse, y el creado con una posicion iniicial, zoom incial, etc</t>
  </si>
  <si>
    <t>Component UI</t>
  </si>
  <si>
    <t>Keyword move</t>
  </si>
  <si>
    <t>El keyword 'move' es el usado en el contexto de una accion del usuario en el UI, el cual mueve el mapa</t>
  </si>
  <si>
    <t>maptoolkit API</t>
  </si>
  <si>
    <t>Existe un API la cual es capaz de realizar ditintas funciones especializadas y adapatadas a los mapas de cualquier motor de mapas(como MapLibre), como conseguir la ruta mas corta entre 2 puntos, o tambien conseguir rutas de OpenStreetMap (OSM) e informacion detallada de la ruta "https://maptoolkit.p.rapidapi.com"</t>
  </si>
  <si>
    <t>Necesita que tengamos una llave de API para su uso</t>
  </si>
  <si>
    <t>Llave API</t>
  </si>
  <si>
    <t>Tabla "stops"</t>
  </si>
  <si>
    <t>Tabla basica del GTFS con las paradas como puntos, bastante simple de implementar en mapa</t>
  </si>
  <si>
    <t>Simple</t>
  </si>
  <si>
    <t>Tabla "rutas"</t>
  </si>
  <si>
    <t>Tabla la cual representa una ruta teniendo multiples puntos para una misma ruta(nombre de columna es 'shape_id'), el nombre de esta misma columna es ademas representada en la tabla "GEOSHAPES" la cual tiene a cada ruta informacion sobre la ruta en si tipo 'si es de Educacion' y su direccion(1 para ida y 0 para vuelta)</t>
  </si>
  <si>
    <t>Tabla "GEOSHAPES"</t>
  </si>
  <si>
    <t>shape_id</t>
  </si>
  <si>
    <t>Arreglo de puntos</t>
  </si>
  <si>
    <t>Webpack</t>
  </si>
  <si>
    <t>Represeta una ruta, esto es basicamente un arreglo de varios puntos en un mapa</t>
  </si>
  <si>
    <t>Debug</t>
  </si>
  <si>
    <t>Tiene una configuracion que nos permite basicamente debuggear y poner breakpoints en el programa(not the bundled/minified version), la cual es por medio de la linea "devtool: 'source-map',"  dentro del opening "module.exports = {"(probablement se tenga que activar con esta otra linea "mode: 'development',"</t>
  </si>
  <si>
    <t>"test" y "use"</t>
  </si>
  <si>
    <t>El webpack funciona principalmente por medio de las llaves "test" y "use", dentro del objeto "rules", las cuales definen los archivos a los que vamos a aplicar medidas(test) y que medidas aplicar y usar en los archivos(use)</t>
  </si>
  <si>
    <r>
      <t xml:space="preserve">// In a file named math.js
function add(a, b) {
  return a + b;
}
</t>
    </r>
    <r>
      <rPr>
        <b/>
        <sz val="11"/>
        <color theme="1"/>
        <rFont val="Aptos Narrow"/>
        <scheme val="minor"/>
      </rPr>
      <t>module.exports = add;</t>
    </r>
    <r>
      <rPr>
        <sz val="11"/>
        <color theme="1"/>
        <rFont val="Aptos Narrow"/>
        <family val="2"/>
        <scheme val="minor"/>
      </rPr>
      <t xml:space="preserve">
// In another file
const add = require('./math');
console.log(add(2, 3)); // Output: 5</t>
    </r>
  </si>
  <si>
    <t>Puede usar el keyword 'module' para exportar un objeto dentro de CommonJS(ejemplo en AddNotes)</t>
  </si>
  <si>
    <t>Module</t>
  </si>
  <si>
    <t>En la configuracion de un webpack.js puede encontrarse el objeto 'module' definiendose dentro del webpack, tipo "module: { rules: { ...", pero este NO tiene nada que ver con los modulos de javascript en general(.e.g los de 'module.export. y tal), este module de aqui es coinfugraicon propia de webpack</t>
  </si>
  <si>
    <t>Documentacion</t>
  </si>
  <si>
    <t>Inicio</t>
  </si>
  <si>
    <t>Guia</t>
  </si>
  <si>
    <t>Para empezar, busca en este recurso como se puede empezar un proyecto con mapas en react "https://visgl.github.io/react-maplibre/docs/get-started"</t>
  </si>
  <si>
    <t>Tabla con todos los eventos que contiene mapbox y se pueden usar "https://docs.mapbox.com/mapbox-gl-js/api/map/#map-events"</t>
  </si>
  <si>
    <t>Eventos</t>
  </si>
  <si>
    <t>Mas demos mas elaboradas "https://github.com/mapbox/public-tools-and-demos/tree/main/projects/demo-realestate"</t>
  </si>
  <si>
    <t>Demos mas elaboradas</t>
  </si>
  <si>
    <t>Guia completa con ejemplo</t>
  </si>
  <si>
    <t>Ver esta guia con pasos para implementar un ejemplo que funciona con MapLibre"https://maplibre-react-components.pentatrion.com/tutorial"</t>
  </si>
  <si>
    <t>Demos alternativas con tiles</t>
  </si>
  <si>
    <t>Otras demos que contienen maptiles que es un API que si es de pago, pero tambien tiene algunos ejemplos de demos "https://github.com/maplibre/demotiles?tab=readme-ov-file#maplibre-world-demo-map"</t>
  </si>
  <si>
    <t>Ejemplo</t>
  </si>
  <si>
    <t>Maplibre react</t>
  </si>
  <si>
    <t>Esto se maneja por 2 tipos de variables(y argumentos que se pasan a las funciones de esta biblioteca, mira addnotes para ver de que se habla) que estan definidas por los desarrolladores de esto, las variables reactivas de siempre(que existen porque react es reactivo), y las variables 'initial' que no siguen la reactividad, o sea que solo se usan por la funcion o componente una vez, y actualizaciones a la variable no seran tomadas en cuenta por la funcion/componente que lo recibio</t>
  </si>
  <si>
    <t>Tipo de argumentos</t>
  </si>
  <si>
    <r>
      <t xml:space="preserve">    &lt;RMap
</t>
    </r>
    <r>
      <rPr>
        <b/>
        <sz val="11"/>
        <rFont val="Aptos Narrow"/>
        <scheme val="minor"/>
      </rPr>
      <t xml:space="preserve">      minZoom={6}
      initialCenter={mountain}
      initialZoom={8}
      mapStyle="https://openmaptiles.geo.data.gouv.fr/styles/osm-bright/style.json"
</t>
    </r>
    <r>
      <rPr>
        <sz val="11"/>
        <rFont val="Aptos Narrow"/>
        <family val="2"/>
        <scheme val="minor"/>
      </rPr>
      <t xml:space="preserve">    /&gt;
Note: There is one exception with the style from MapOptions who become the reactive mapStyle prop for the RMap component. This avoids a conflict with the style prop of RMap which defines the style attribute of the containing element div.maplibregl-map.
By default our RMap component takes all the space of its parent element; you could change this behavior by updating the style prop
Fuente(https://maplibre-react-components.pentatrion.com/tutorial)</t>
    </r>
  </si>
  <si>
    <t>Implementacion en general</t>
  </si>
  <si>
    <t>Cuando se implementa algo en maplibre como un nuevo marcador o algo para GEOJSON, DEBEMOS revisar siempre guias y tutoriales, porque puede que ademas de requerir, copmonente, parametros(id, numeros,etc), otros componentes(rsource rlayer) y TAMBIEN librerias(como el componente RGradientMarker que NECESITA "maplibre-react-components/style.css"</t>
  </si>
  <si>
    <t>Requerimientos</t>
  </si>
  <si>
    <t>HAY BUGS que retrasan demasiado, uno MUY dificil de encontrar es en la propiedad 'zoom', del &lt;Rmap&gt;, el cual si este existe y ademas, se usa CUALQUIER 'useState', entonces el mapa DESAPARECE(codigo de prueba que desaparece y despues codigo que si funciona, donde se rreemplaza zoom por initialZoom</t>
  </si>
  <si>
    <t>BUGS en propiedades</t>
  </si>
  <si>
    <r>
      <t xml:space="preserve">// Codigo bueno
//===========================  Imports
import "maplibre-gl/dist/maplibre-gl.css";
import "maplibre-theme/icons.default.css";
import "maplibre-theme/modern.css";
import {
  RLayer,
  RSource,
  RGradientMarker,
  RMap,
  RMarker,
  RNavigationControl,
} from "maplibre-react-components";
import { useMemo, useState } from "react";
import { mountainIconFactory } from "./util";
// we needed this for the RGradientMap component
import "maplibre-react-components/style.css";
import ButtonComponent from "./ButtonComponent"; // Import the button logic component
//======
//===========================  Variables
const center = { lng: -122.493782, lat: 37.833683 };
const variableGeoJSONMap = {
  'type': 'Feature',
  'properties': {},
  'geometry': {
    'type': 'LineString',
    'coordinates': [
      [-122.483696, 37.833818],
      [-122.493782, 37.833683]
    ]
  }
}
let positionX = -122.493782;
let positionY = 37.833683;
//======
const mountain = [6.4546, 46.1067];
function App() {
  const [positionXReactive, setPositionXReactive] = useState(1);
  const incrementCount = () =&gt; {
    setPositionXReactive((positionXReactive) =&gt; positionXReactive + 1);
    console.log('incrementCount')
  };
  return (
    &lt;div style={{ height: "100vh", width: "100%" }}&gt;
      &lt;RMap initialCenter={center} initialZoom={6}&gt;
        &lt;RGradientMarker
          longitude={positionX}
          latitude={positionY}
          scale={positionXReactive}
        /&gt;
        {/* //===========================  Ruta */}
        &lt;RSource id="thyez" type="geojson" data={variableGeoJSONMap} /&gt;
        &lt;RLayer
          source="thyez"
          id="thyez-fill"
          type="fill"
        /&gt;
        {/* //======  */}
      &lt;/RMap&gt;
      &lt;div
      className="absolute right-4 top-4"
      style={{
        top: "10%",
        left: "90%",
        position: "absolute",
        transform: "translate(-50%, -50%)",
      }}
    &gt;
      &lt;button onClick={incrementCount}&gt;Increment Count&lt;/button&gt;
    &lt;/div&gt;
    &lt;/div&gt;
  );
}
export default App;
//===========================  
//===========================  
//===========================  
//===========================  
//===========================  //===========================  //===========================  //===========================  
//===========================  
// Codigo que NO sirve por la propiedad zoom en RMap
//===========================  Imports
import "maplibre-gl/dist/maplibre-gl.css";
import "maplibre-theme/icons.default.css";
import "maplibre-theme/modern.css";
import {
  RLayer,
  RSource,
  RGradientMarker,
  RMap,
  RMarker,
  RNavigationControl,
} from "maplibre-react-components";
import { useMemo, useState } from "react";
import { mountainIconFactory } from "./util";
// we needed this for the RGradientMap component
import "maplibre-react-components/style.css";
import ButtonComponent from "./ButtonComponent"; // Import the button logic component
//======
//===========================  Variables
const center = { lng: -122.493782, lat: 37.833683 };
const variableGeoJSONMap = {
  'type': 'Feature',
  'properties': {},
  'geometry': {
    'type': 'LineString',
    'coordinates': [
      [-122.483696, 37.833818],
      [-122.493782, 37.833683]
    ]
  }
}
let positionX = -122.493782;
let positionY = 37.833683;
//======
const mountain = [6.4546, 46.1067];
function App() {
  const [positionXReactive, setPositionXReactive] = useState(1);
  const incrementCount = () =&gt; {
    setPositionXReactive((positionXReactive) =&gt; positionXReactive + 1);
    console.log('incrementCount')
  };
  return (
    &lt;div style={{ height: "100vh", width: "100%" }}&gt;
      &lt;RMap initialCenter={center} </t>
    </r>
    <r>
      <rPr>
        <b/>
        <sz val="11"/>
        <rFont val="Aptos Narrow"/>
        <scheme val="minor"/>
      </rPr>
      <t>zoom={6}</t>
    </r>
    <r>
      <rPr>
        <sz val="11"/>
        <rFont val="Aptos Narrow"/>
        <family val="2"/>
        <scheme val="minor"/>
      </rPr>
      <t xml:space="preserve">&gt;
        &lt;RGradientMarker
          longitude={positionX}
          latitude={positionY}
          scale={positionXReactive}
        /&gt;
        {/* //===========================  Ruta */}
        &lt;RSource id="thyez" type="geojson" data={variableGeoJSONMap} /&gt;
        &lt;RLayer
          source="thyez"
          id="thyez-fill"
          type="fill"
        /&gt;
        {/* //======  */}
      &lt;/RMap&gt;
      &lt;div
      className="absolute right-4 top-4"
      style={{
        top: "10%",
        left: "90%",
        position: "absolute",
        transform: "translate(-50%, -50%)",
      }}
    &gt;
      &lt;button onClick={incrementCount}&gt;Increment Count&lt;/button&gt;
    &lt;/div&gt;
    &lt;/div&gt;
  );
}
export default App;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</si>
</sst>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b/>
      <sz val="10"/>
      <name val="Aptos Narrow"/>
      <scheme val="minor"/>
    </font>
    <font>
      <sz val="8"/>
      <color rgb="FFFFFFF0"/>
      <name val="Aptos Narrow"/>
      <family val="2"/>
      <scheme val="minor"/>
    </font>
    <font>
      <b/>
      <sz val="9"/>
      <name val="Aptos Narrow"/>
      <family val="2"/>
      <scheme val="minor"/>
    </font>
  </fonts>
  <fills count="6">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006A"/>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100">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6" fillId="0" borderId="0" xfId="0" applyFont="1" applyAlignment="1">
      <alignment horizontal="center" vertical="center" wrapTex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11" fillId="3" borderId="14" xfId="0" quotePrefix="1" applyFont="1" applyFill="1" applyBorder="1" applyAlignment="1">
      <alignment vertical="center"/>
    </xf>
    <xf numFmtId="0" fontId="26" fillId="0" borderId="0" xfId="0" applyFont="1" applyAlignment="1">
      <alignment horizontal="left" indent="2"/>
    </xf>
    <xf numFmtId="0" fontId="20" fillId="0" borderId="0" xfId="0" applyFont="1" applyAlignment="1">
      <alignment horizontal="left" wrapText="1" indent="3"/>
    </xf>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vertical="center" textRotation="90" wrapText="1"/>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7" fillId="0" borderId="0" xfId="0" applyFont="1" applyFill="1" applyAlignment="1">
      <alignment horizontal="left"/>
    </xf>
    <xf numFmtId="0" fontId="17" fillId="0" borderId="0" xfId="0" applyFont="1" applyFill="1" applyAlignment="1">
      <alignment horizontal="left" indent="1"/>
    </xf>
    <xf numFmtId="0" fontId="10" fillId="0" borderId="0" xfId="0" applyFont="1" applyFill="1" applyAlignment="1">
      <alignment horizontal="left" indent="1"/>
    </xf>
    <xf numFmtId="0" fontId="16" fillId="0" borderId="0" xfId="0" applyFont="1" applyFill="1" applyAlignment="1">
      <alignment horizontal="left" indent="1"/>
    </xf>
    <xf numFmtId="0" fontId="11" fillId="0" borderId="0" xfId="0" applyFont="1" applyFill="1"/>
    <xf numFmtId="0" fontId="0" fillId="0" borderId="0" xfId="0" applyNumberFormat="1"/>
    <xf numFmtId="0" fontId="6" fillId="0" borderId="0" xfId="0" applyNumberFormat="1" applyFont="1"/>
    <xf numFmtId="0" fontId="6" fillId="0" borderId="12" xfId="0" applyFont="1" applyFill="1" applyBorder="1" applyAlignment="1">
      <alignment horizontal="center"/>
    </xf>
    <xf numFmtId="0" fontId="6" fillId="0" borderId="0" xfId="0" applyNumberFormat="1" applyFont="1" applyFill="1"/>
    <xf numFmtId="0" fontId="6" fillId="0" borderId="0" xfId="0" applyFont="1" applyFill="1" applyBorder="1" applyAlignment="1">
      <alignment horizontal="center"/>
    </xf>
    <xf numFmtId="0" fontId="17" fillId="0" borderId="0" xfId="0" applyFont="1" applyFill="1" applyBorder="1" applyAlignment="1">
      <alignment horizontal="left"/>
    </xf>
    <xf numFmtId="0" fontId="6" fillId="0" borderId="0" xfId="0" applyNumberFormat="1" applyFont="1" applyFill="1" applyBorder="1"/>
    <xf numFmtId="0" fontId="6" fillId="0" borderId="0" xfId="0" applyFont="1" applyFill="1" applyBorder="1" applyAlignment="1">
      <alignment horizontal="left" indent="1"/>
    </xf>
    <xf numFmtId="0" fontId="6" fillId="0" borderId="0" xfId="0" applyFont="1" applyFill="1" applyBorder="1" applyAlignment="1">
      <alignment horizontal="left"/>
    </xf>
    <xf numFmtId="0" fontId="10" fillId="0" borderId="0" xfId="0" applyFont="1" applyFill="1" applyBorder="1" applyAlignment="1">
      <alignment horizontal="center" vertical="center" textRotation="90" wrapText="1"/>
    </xf>
    <xf numFmtId="0" fontId="6" fillId="0" borderId="0" xfId="0" applyFont="1" applyFill="1" applyBorder="1" applyAlignment="1">
      <alignment horizontal="center" vertical="center" wrapText="1"/>
    </xf>
    <xf numFmtId="0" fontId="26" fillId="0" borderId="0" xfId="0" applyFont="1" applyFill="1" applyAlignment="1">
      <alignment horizontal="left" indent="2"/>
    </xf>
    <xf numFmtId="0" fontId="20" fillId="0" borderId="0" xfId="0" applyFont="1" applyFill="1" applyAlignment="1">
      <alignment horizontal="left" wrapText="1" indent="3"/>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6" fillId="5" borderId="0" xfId="0" applyNumberFormat="1" applyFont="1" applyFill="1"/>
    <xf numFmtId="0" fontId="11" fillId="5" borderId="0" xfId="0" applyFont="1" applyFill="1"/>
    <xf numFmtId="0" fontId="25" fillId="5" borderId="0" xfId="0" applyNumberFormat="1" applyFont="1" applyFill="1"/>
  </cellXfs>
  <cellStyles count="3">
    <cellStyle name="Neutral" xfId="2" builtinId="28"/>
    <cellStyle name="Normal" xfId="0" builtinId="0"/>
    <cellStyle name="Percent" xfId="1" builtinId="5"/>
  </cellStyles>
  <dxfs count="1123">
    <dxf>
      <font>
        <color rgb="FFFFFFF0"/>
      </font>
    </dxf>
    <dxf>
      <fill>
        <patternFill patternType="solid">
          <bgColor rgb="FFFF006A"/>
        </patternFill>
      </fill>
    </dxf>
    <dxf>
      <fill>
        <patternFill patternType="solid">
          <bgColor rgb="FFFF006A"/>
        </patternFill>
      </fill>
    </dxf>
    <dxf>
      <fill>
        <patternFill patternType="solid">
          <bgColor rgb="FFFF006A"/>
        </patternFill>
      </fill>
    </dxf>
    <dxf>
      <fill>
        <patternFill patternType="solid">
          <bgColor rgb="FFFF006A"/>
        </patternFill>
      </fill>
    </dxf>
    <dxf>
      <fill>
        <patternFill patternType="solid">
          <bgColor rgb="FFFF006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00"/>
        </patternFill>
      </fill>
    </dxf>
    <dxf>
      <font>
        <color rgb="FFFFFFF0"/>
      </font>
    </dxf>
    <dxf>
      <fill>
        <patternFill patternType="solid">
          <bgColor rgb="FFFFAA00"/>
        </patternFill>
      </fill>
    </dxf>
    <dxf>
      <font>
        <color rgb="FFFFFFF0"/>
      </font>
    </dxf>
    <dxf>
      <fill>
        <patternFill patternType="solid">
          <bgColor rgb="FFFF6000"/>
        </patternFill>
      </fill>
    </dxf>
    <dxf>
      <font>
        <color rgb="FFFFFFF0"/>
      </font>
    </dxf>
    <dxf>
      <fill>
        <patternFill patternType="solid">
          <bgColor rgb="FFFF3200"/>
        </patternFill>
      </fill>
    </dxf>
    <dxf>
      <font>
        <color rgb="FFFFFFF0"/>
      </font>
    </dxf>
    <dxf>
      <fill>
        <patternFill patternType="solid">
          <bgColor rgb="FFFF0047"/>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800"/>
        </patternFill>
      </fill>
    </dxf>
    <dxf>
      <font>
        <color rgb="FFFFFFF0"/>
      </font>
    </dxf>
    <dxf>
      <fill>
        <patternFill patternType="solid">
          <bgColor rgb="FFFF007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numFmt numFmtId="0" formatCode="General"/>
    </dxf>
    <dxf>
      <numFmt numFmtId="0" formatCode="General"/>
    </dxf>
    <dxf>
      <numFmt numFmtId="0" formatCode="General"/>
    </dxf>
    <dxf>
      <numFmt numFmtId="0" formatCode="General"/>
    </dxf>
    <dxf>
      <numFmt numFmtId="0" formatCode="General"/>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1122"/>
      <tableStyleElement type="totalRow" dxfId="1121"/>
      <tableStyleElement type="secondRowStripe" dxfId="1120"/>
    </tableStyle>
    <tableStyle name="PivotStyleMedium6 2" table="0" count="15" xr9:uid="{E8A6FF1F-9547-4DBC-BDE7-28F19244BC88}">
      <tableStyleElement type="wholeTable" dxfId="1119"/>
      <tableStyleElement type="headerRow" dxfId="1118"/>
      <tableStyleElement type="totalRow" dxfId="1117"/>
      <tableStyleElement type="firstColumnStripe" dxfId="1116"/>
      <tableStyleElement type="firstHeaderCell" dxfId="1115"/>
      <tableStyleElement type="firstSubtotalRow" dxfId="1114"/>
      <tableStyleElement type="secondSubtotalRow" dxfId="1113"/>
      <tableStyleElement type="firstColumnSubheading" dxfId="1112"/>
      <tableStyleElement type="secondColumnSubheading" dxfId="1111"/>
      <tableStyleElement type="thirdColumnSubheading" dxfId="1110"/>
      <tableStyleElement type="firstRowSubheading" dxfId="1109"/>
      <tableStyleElement type="secondRowSubheading" dxfId="1108"/>
      <tableStyleElement type="thirdRowSubheading" dxfId="1107"/>
      <tableStyleElement type="pageFieldLabels" dxfId="1106"/>
      <tableStyleElement type="pageFieldValues" dxfId="1105"/>
    </tableStyle>
    <tableStyle name="PivotStyleMediumForMoreLevels" table="0" count="15" xr9:uid="{3131170C-3481-4A41-9129-EFD8C31D2CE4}">
      <tableStyleElement type="wholeTable" dxfId="1104"/>
      <tableStyleElement type="headerRow" dxfId="1103"/>
      <tableStyleElement type="totalRow" dxfId="1102"/>
      <tableStyleElement type="firstColumnStripe" dxfId="1101"/>
      <tableStyleElement type="firstHeaderCell" dxfId="1100"/>
      <tableStyleElement type="firstSubtotalRow" dxfId="1099"/>
      <tableStyleElement type="secondSubtotalRow" dxfId="1098"/>
      <tableStyleElement type="firstColumnSubheading" dxfId="1097"/>
      <tableStyleElement type="secondColumnSubheading" dxfId="1096"/>
      <tableStyleElement type="thirdColumnSubheading" dxfId="1095"/>
      <tableStyleElement type="firstRowSubheading" dxfId="1094"/>
      <tableStyleElement type="secondRowSubheading" dxfId="1093"/>
      <tableStyleElement type="thirdRowSubheading" dxfId="1092"/>
      <tableStyleElement type="pageFieldLabels" dxfId="1091"/>
      <tableStyleElement type="pageFieldValues" dxfId="1090"/>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111</xdr:col>
      <xdr:colOff>0</xdr:colOff>
      <xdr:row>172</xdr:row>
      <xdr:rowOff>358775</xdr:rowOff>
    </xdr:from>
    <xdr:to>
      <xdr:col>112</xdr:col>
      <xdr:colOff>0</xdr:colOff>
      <xdr:row>175</xdr:row>
      <xdr:rowOff>57150</xdr:rowOff>
    </xdr:to>
    <xdr:sp macro="" textlink="">
      <xdr:nvSpPr>
        <xdr:cNvPr id="28" name="TextBox 27">
          <a:extLst>
            <a:ext uri="{FF2B5EF4-FFF2-40B4-BE49-F238E27FC236}">
              <a16:creationId xmlns:a16="http://schemas.microsoft.com/office/drawing/2014/main" id="{6715420E-2F3C-CEA6-AB78-516FF2898C4D}"/>
            </a:ext>
          </a:extLst>
        </xdr:cNvPr>
        <xdr:cNvSpPr txBox="1"/>
      </xdr:nvSpPr>
      <xdr:spPr>
        <a:xfrm rot="-5400000">
          <a:off x="31530925" y="4731385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Uso</a:t>
          </a:r>
        </a:p>
      </xdr:txBody>
    </xdr:sp>
    <xdr:clientData/>
  </xdr:twoCellAnchor>
  <xdr:twoCellAnchor>
    <xdr:from>
      <xdr:col>111</xdr:col>
      <xdr:colOff>0</xdr:colOff>
      <xdr:row>0</xdr:row>
      <xdr:rowOff>12700</xdr:rowOff>
    </xdr:from>
    <xdr:to>
      <xdr:col>112</xdr:col>
      <xdr:colOff>0</xdr:colOff>
      <xdr:row>2</xdr:row>
      <xdr:rowOff>244475</xdr:rowOff>
    </xdr:to>
    <xdr:sp macro="" textlink="">
      <xdr:nvSpPr>
        <xdr:cNvPr id="29" name="TextBox 28">
          <a:extLst>
            <a:ext uri="{FF2B5EF4-FFF2-40B4-BE49-F238E27FC236}">
              <a16:creationId xmlns:a16="http://schemas.microsoft.com/office/drawing/2014/main" id="{4357E3A6-4DB7-F585-647B-31485072E4F1}"/>
            </a:ext>
          </a:extLst>
        </xdr:cNvPr>
        <xdr:cNvSpPr txBox="1"/>
      </xdr:nvSpPr>
      <xdr:spPr>
        <a:xfrm rot="-5400000">
          <a:off x="31530925" y="190500"/>
          <a:ext cx="593725" cy="238125"/>
        </a:xfrm>
        <a:prstGeom prst="rect">
          <a:avLst/>
        </a:prstGeom>
        <a:solidFill>
          <a:srgbClr val="FFE4C4"/>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a:t>Uso</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1385456</xdr:colOff>
      <xdr:row>235</xdr:row>
      <xdr:rowOff>1</xdr:rowOff>
    </xdr:from>
    <xdr:to>
      <xdr:col>6</xdr:col>
      <xdr:colOff>820712</xdr:colOff>
      <xdr:row>236</xdr:row>
      <xdr:rowOff>28865</xdr:rowOff>
    </xdr:to>
    <xdr:pic>
      <xdr:nvPicPr>
        <xdr:cNvPr id="2" name="Picture 1">
          <a:extLst>
            <a:ext uri="{FF2B5EF4-FFF2-40B4-BE49-F238E27FC236}">
              <a16:creationId xmlns:a16="http://schemas.microsoft.com/office/drawing/2014/main" id="{0E9DB7D0-E79C-AC9C-352C-161FB5D334F9}"/>
            </a:ext>
          </a:extLst>
        </xdr:cNvPr>
        <xdr:cNvPicPr>
          <a:picLocks noChangeAspect="1"/>
        </xdr:cNvPicPr>
      </xdr:nvPicPr>
      <xdr:blipFill>
        <a:blip xmlns:r="http://schemas.openxmlformats.org/officeDocument/2006/relationships" r:embed="rId1"/>
        <a:stretch>
          <a:fillRect/>
        </a:stretch>
      </xdr:blipFill>
      <xdr:spPr>
        <a:xfrm>
          <a:off x="10487123" y="85551819"/>
          <a:ext cx="839953" cy="3944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729.135355208331" createdVersion="8" refreshedVersion="8" minRefreshableVersion="3" recordCount="262" xr:uid="{5F2FEC16-1D04-42C3-8849-E2F6B3B81107}">
  <cacheSource type="worksheet">
    <worksheetSource name="Query2"/>
  </cacheSource>
  <cacheFields count="12">
    <cacheField name="ViewpointName" numFmtId="0">
      <sharedItems count="10">
        <s v="Refine"/>
        <s v="Desarrollador funcional"/>
        <s v="Figma"/>
        <s v="JS de alto nivel"/>
        <s v="Javascript"/>
        <s v="Desarrollador practico"/>
        <s v="Node"/>
        <s v="Maps in react"/>
        <s v="Herramientas"/>
        <s v="Vue"/>
      </sharedItems>
    </cacheField>
    <cacheField name="PrimaryResourceGranularity" numFmtId="0">
      <sharedItems containsString="0" containsBlank="1" containsNumber="1" minValue="0.1" maxValue="108" count="55">
        <n v="63.1"/>
        <m/>
        <n v="63.5"/>
        <n v="60"/>
        <n v="70"/>
        <n v="65"/>
        <n v="66"/>
        <n v="20"/>
        <n v="52"/>
        <n v="80"/>
        <n v="76"/>
        <n v="40"/>
        <n v="105"/>
        <n v="75"/>
        <n v="30"/>
        <n v="95"/>
        <n v="10"/>
        <n v="34"/>
        <n v="91"/>
        <n v="98"/>
        <n v="71"/>
        <n v="67"/>
        <n v="35"/>
        <n v="50"/>
        <n v="108"/>
        <n v="78"/>
        <n v="23.000000000000004"/>
        <n v="100.1"/>
        <n v="82"/>
        <n v="100"/>
        <n v="51"/>
        <n v="43"/>
        <n v="55"/>
        <n v="72" u="1"/>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97">
        <s v="[variable] field"/>
        <s v="&lt;Authenticated&gt;"/>
        <s v="&lt;Controller&gt;"/>
        <s v="&lt;CssBaseline&gt;"/>
        <s v="&lt;Refine.resources&gt;"/>
        <s v="&lt;Refine&gt;"/>
        <s v="&lt;Route&gt;"/>
        <s v="&lt;Stepper&gt;"/>
        <s v="&lt;ThemedLayoutV2&gt;"/>
        <s v="AJAJ"/>
        <s v="AJAX"/>
        <s v="Alt"/>
        <s v="attachShadow"/>
        <s v="authProvider"/>
        <s v="Auto layout"/>
        <s v="Boton &quot;Crear&quot; en forms y otros"/>
        <s v="Busqueda comandos"/>
        <s v="check"/>
        <s v="Client side rendering"/>
        <s v="Client side routing"/>
        <s v="Componente"/>
        <s v="Componente figma"/>
        <s v="Componente react"/>
        <s v="Controlador"/>
        <s v="Correr app"/>
        <s v="Custom element"/>
        <s v="Data provider"/>
        <s v="Default export"/>
        <s v="Desarrollador funcional"/>
        <s v="Desarrollador practico"/>
        <s v="Desarrollo de forms"/>
        <s v="dist"/>
        <s v="Documentacion"/>
        <s v="DOM"/>
        <s v="Entity framework model"/>
        <s v="Errores"/>
        <s v="export"/>
        <s v="Frame"/>
        <s v="Grupo figma"/>
        <s v="Guardar componentes en variables"/>
        <s v="Hacer build de 0"/>
        <s v="Hook"/>
        <s v="HTTP request"/>
        <s v="Implementacion en general"/>
        <s v="install"/>
        <s v="install @&lt;anything&gt;/"/>
        <s v="install -g"/>
        <s v="Instancia"/>
        <s v="Javascript"/>
        <s v="JSX"/>
        <s v="Mapa"/>
        <s v="Maplibre react"/>
        <s v="maptoolkit API"/>
        <s v="Modulo"/>
        <s v="MVC"/>
        <s v="Named export"/>
        <s v="Navegador"/>
        <s v="npm"/>
        <s v="Objeto"/>
        <s v="Operaciones usuario"/>
        <s v="ORM"/>
        <s v="package-lock.json"/>
        <s v="Pagina"/>
        <s v="Paquetes npm instalados"/>
        <s v="Reactive"/>
        <s v="Refine"/>
        <s v="Rendering"/>
        <s v="Routing"/>
        <s v="Server side rendering"/>
        <s v="Server side routing"/>
        <s v="Serverless"/>
        <s v="Shadow dom"/>
        <s v="shape_id"/>
        <s v="Shift"/>
        <s v="SPA"/>
        <s v="Tabla &quot;rutas&quot;"/>
        <s v="Tabla &quot;stops&quot;"/>
        <s v="Template"/>
        <s v="Testear componentes individuales"/>
        <s v="TODO"/>
        <s v="Transpilacion"/>
        <s v="useForm"/>
        <s v="useIsAuthenticated"/>
        <s v="useLogin"/>
        <s v="useTable"/>
        <s v="Variable"/>
        <s v="V-DOM"/>
        <s v="v-for"/>
        <s v="Vue component"/>
        <s v="Web assembly"/>
        <s v="Web Vue components"/>
        <s v="Webpack"/>
        <s v="Levantar app" u="1"/>
        <s v="Provider" u="1"/>
        <s v="&lt;Authenticated /&gt;" u="1"/>
        <s v="&lt;Refine /&gt;" u="1"/>
        <s v="Componente refine" u="1"/>
      </sharedItems>
    </cacheField>
    <cacheField name="ResourceDefinition" numFmtId="0">
      <sharedItems count="268"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Usa el '…field', para poder definir el valor que el usuario va a llenar del campo del formulario, el cual es un objeto que tiene funciones de si mismo como el 'onChange' por ejemplo de &quot;={(_, value) =&gt; field.onChange(value)} // Handle change manually&quot;, lo cual hace que actualice el valor del campo actual segun el cambio que se de en el mismo campo"/>
        <s v="Permite que se pueda modificar el CSS del HTML dentro del componente de 'ThemeProvider'"/>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
        <s v="Componente exclusivo de Refine, para funcionar esto debe estar en conjunto con la libreria Material UI, el cual se coloca frecuentemente dentro de un &lt;Route&gt; global, y dentro del atributo 'element' como un JSON y junto al componente &lt;Outlet&gt;(ejemplo en addnotes) "/>
        <s v="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gunos botones como el 'Crear' cuando queremos usar el endpoint del API '/create', que es de las razones principales por las que usamos Refine, genera AUTOMATICAMENTE el boton 'Create' por medio de especificarlo en el &lt;Refine.resources&gt;, mostrado en addnotes"/>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que se ejecute la app, ejecuta &quot;npm run dev&quot; para ejecutar la app en modo desarrollador para mayor capacidad de debugeo, si es para produccion, usa &quot;npm start&quot;"/>
        <s v="Para crear un custom html element se requiere solo crear una clase QUE EXTIENDA 'HTMLElement 'con el API correspondiente, puede estar en un archivo js o en un tag html tipo 'script'"/>
        <s v="Basicamente lo que hace es de un URL que le damos(que debe ser un API con varios endpoints), es configurarlo en el componente &lt;Refine&gt; &quot;dataProvider={dataProvider(&quot;https://api.fake-rest.refine.dev&quot;)}&quot;, y la mayor parte de esto estara configurado, porque ciertos componentes que querramos configurar van a utilizar ese URL como BASE, y anhadiran segun sus necesidades mas cosas como rutas &quot;/categories&quot; y tambien variables como parametros como &quot;?_end=25&amp;_start=0&quot;, donde al final se hace un http request tipo &quot;https://api.fake-rest.refine.dev/posts?_end=25&amp;_start=0&quot;, PERO Refine se ocupa de hacer todo esto por nosotros"/>
        <s v="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
        <s v="Permite el uso de datos en bases de datos"/>
        <s v="Se encargan de conectarse a un data source ellos mismos y facilitarlo al programa que lo esta usando"/>
        <s v="Parece que es necesario que tengamos definido el atributo 'routerProvider' en &lt;Refine&gt; junto al dataProvider para que se puedan hacer los requests HTTP para conseguir los datos(junto a deifnir el atributo 'resources' obviamente)"/>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Para que un field muestre errores cuando se da click a submit y el field no esta lleno o completado correctamente, hay que asegurarse que el atributo 'errors' este asi &quot;errors={!!errors.Agencia}&quot; dentro del componente que se muestra al usuario(NO en el component &lt;Controller&gt;) y que el nombre despues del punto sea el mismo nombre que el nombre asignado al componente &lt;Controller&gt;, ejemplo en addnotes"/>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Para empezar, busca en este recurso como se puede empezar un proyecto con mapas en react &quot;https://visgl.github.io/react-maplibre/docs/get-started&quot;"/>
        <s v="Ver esta guia con pasos para implementar un ejemplo que funciona con MapLibre&quot;https://maplibre-react-components.pentatrion.com/tutorial&quot;"/>
        <s v="Mas demos mas elaboradas &quot;https://github.com/mapbox/public-tools-and-demos/tree/main/projects/demo-realestate&quot;"/>
        <s v="Tabla con todos los eventos que contiene mapbox y se pueden usar &quot;https://docs.mapbox.com/mapbox-gl-js/api/map/#map-events&quot;"/>
        <s v="Otras demos que contienen maptiles que es un API que si es de pago, pero tambien tiene algunos ejemplos de demos &quot;https://github.com/maplibre/demotiles?tab=readme-ov-file#maplibre-world-demo-map&quot;"/>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Cuando se implementa algo en maplibre como un nuevo marcador o algo para GEOJSON, DEBEMOS revisar siempre guias y tutoriales, porque puede que ademas de requerir, copmonente, parametros(id, numeros,etc), otros componentes(rsource rlayer) y TAMBIEN librerias(como el componente RGradientMarker que NECESITA &quot;maplibre-react-components/style.css&quot;"/>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El objecto en si que es el que se muestra al usuario y puede hacer zoom y moverse, y el creado con una posicion iniicial, zoom incial, etc"/>
        <s v="El keyword 'move' es el usado en el contexto de una accion del usuario en el UI, el cual mueve el mapa"/>
        <s v="HAY BUGS que retrasan demasiado, uno MUY dificil de encontrar es en la propiedad 'zoom', del &lt;Rmap&gt;, el cual si este existe y ademas, se usa CUALQUIER 'useState', entonces el mapa DESAPARECE(codigo de prueba que desaparece y despues codigo que si funciona, donde se rreemplaza zoom por initialZoom"/>
        <s v="Esto se maneja por 2 tipos de variables(y argumentos que se pasan a las funciones de esta biblioteca, mira addnotes para ver de que se habla) que estan definidas por los desarrolladores de esto, las variables reactivas de siempre(que existen porque react es reactivo), y las variables 'initial' que no siguen la reactividad, o sea que solo se usan por la funcion o componente una vez, y actualizaciones a la variable no seran tomadas en cuenta por la funcion/componente que lo recibio"/>
        <s v="Necesita que tengamos una llave de API para su uso"/>
        <s v="Existe un API la cual es capaz de realizar ditintas funciones especializadas y adapatadas a los mapas de cualquier motor de mapas(como MapLibre), como conseguir la ruta mas corta entre 2 puntos, o tambien conseguir rutas de OpenStreetMap (OSM) e informacion detallada de la ruta &quot;https://maptoolkit.p.rapidapi.com&quot;"/>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quot;npm install @refinedev/mui&quot;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
        <s v="&quot;npm install @refinedev/react-router-v6&quot; se instala para que el componente &lt;Refine&gt; tenga el key de 'routerProvider' configurado asi 'routerProvider={routerProvider}', donde el segundo rotuer provider dentro de corchetes es el importado de esa libreria"/>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npm install @refinedev/simple-rest"/>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Represeta una ruta, esto es basicamente un arreglo de varios puntos en un map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Tabla la cual representa una ruta teniendo multiples puntos para una misma ruta(nombre de columna es 'shape_id'), el nombre de esta misma columna es ademas representada en la tabla &quot;GEOSHAPES&quot; la cual tiene a cada ruta informacion sobre la ruta en si tipo 'si es de Educacion' y su direccion(1 para ida y 0 para vuelta)"/>
        <s v="Tabla basica del GTFS con las paradas como puntos, bastante simple de implementar en map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Hacer una forma de mostrar en el mapa de forma modular y dinamica la posicion de distintos buses y tambien mostrar una ruta en el mapade distintas formas para mostrar distintos puntos"/>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Tiene una configuracion que nos permite basicamente debuggear y poner breakpoints en el programa(not the bundled/minified version), la cual es por medio de la linea &quot;devtool: 'source-map',&quot;  dentro del opening &quot;module.exports = {&quot;(probablement se tenga que activar con esta otra linea &quot;mode: 'development',&quot;"/>
        <s v="El webpack funciona principalmente por medio de las llaves &quot;test&quot; y &quot;use&quot;, dentro del objeto &quot;rules&quot;, las cuales definen los archivos a los que vamos a aplicar medidas(test) y que medidas aplicar y usar en los archivos(use)"/>
        <s v="En la configuracion de un webpack.js puede encontrarse el objeto 'module' definiendose dentro del webpack, tipo &quot;module: { rules: { ...&quot;, pero este NO tiene nada que ver con los modulos de javascript en general(.e.g los de 'module.export. y tal), este module de aqui es coinfugraicon propia de webpack"/>
        <s v="Puede usar el keyword 'modules' para exportar un objeto dentro de CommonJS(ejemplo en AddNotes)" u="1"/>
        <s v="&quot;npm install @refinedev/mui&quot; se instala para" u="1"/>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131">
        <s v="[prop] onChange"/>
        <s v="[prop] value"/>
        <s v="[prop] onBlur"/>
        <s v="Fallback"/>
        <m/>
        <s v="Componente react"/>
        <s v="check"/>
        <s v="[object] field"/>
        <s v="&lt;ThemeProvider&gt;"/>
        <s v="Endpoint"/>
        <s v="Boton 'Crear' automatico"/>
        <s v="Data provider"/>
        <s v="URL"/>
        <s v="&lt;Route.element&gt;"/>
        <s v="&lt;Route.path&gt;"/>
        <s v="&lt;BrowserRouter&gt;"/>
        <s v="Form"/>
        <s v="Componente"/>
        <s v="Sidebar"/>
        <s v="Detalle de uso"/>
        <s v="&lt;Refine.resources&gt;"/>
        <s v="Objeto"/>
        <s v="Shift + A"/>
        <s v="Multitud"/>
        <s v="Javascript"/>
        <s v="Navegador"/>
        <s v="AJAJ"/>
        <s v="Operaciones usuario"/>
        <s v="DOM"/>
        <s v="Event listener"/>
        <s v="HTML"/>
        <s v="Rendering"/>
        <s v="Pagina"/>
        <s v="JSX"/>
        <s v="Default export"/>
        <s v="Vista"/>
        <s v="npm"/>
        <s v="Clase JS"/>
        <s v="API"/>
        <s v="Hook"/>
        <s v="Base de datos"/>
        <s v="Data source"/>
        <s v="&lt;Refine.routerProvider&gt;"/>
        <s v="Codigo"/>
        <s v="CRUD"/>
        <s v="HTTP"/>
        <s v="Exportacion"/>
        <s v="Form field"/>
        <s v="&lt;Route&gt;"/>
        <s v="Mostrar error de field"/>
        <s v="&lt;Controller&gt;"/>
        <s v="&lt;Stepper&gt;"/>
        <s v="&lt;FormControl&gt;"/>
        <s v="Artifacts"/>
        <s v="Inicio"/>
        <s v="Guia completa con ejemplo"/>
        <s v="Demos mas elaboradas"/>
        <s v="Eventos"/>
        <s v="Demos alternativas con tiles"/>
        <s v="ORM"/>
        <s v="Path de imports"/>
        <s v="Vue component"/>
        <s v="default"/>
        <s v="Ocultar contenido"/>
        <s v="Resolucion"/>
        <s v="Ctrl + G"/>
        <s v="node_modules"/>
        <s v="package-lock.json"/>
        <s v="dist"/>
        <s v="Funcion de javascript"/>
        <s v="Framework"/>
        <s v="State variable"/>
        <s v="Datos"/>
        <s v="body"/>
        <s v="Multi part form"/>
        <s v="Url encoded"/>
        <s v="Requerimientos"/>
        <s v="package.json"/>
        <s v="Componente figma"/>
        <s v="pushState"/>
        <s v="Component UI"/>
        <s v="Keyword move"/>
        <s v="BUGS en propiedades"/>
        <s v="Tipo de argumentos"/>
        <s v="Llave API"/>
        <s v="Mapa"/>
        <s v="Importacion"/>
        <s v="Named export"/>
        <s v="Capas"/>
        <s v="Web assembly"/>
        <s v="Transpilacion"/>
        <s v="Proyecto"/>
        <s v="Dependencias"/>
        <s v="Global"/>
        <s v="Design element"/>
        <s v="Material UI"/>
        <s v="Refine componentes with MUI"/>
        <s v="Router"/>
        <s v="@emotion"/>
        <s v="dataProvider"/>
        <s v="Render"/>
        <s v="Lenguaje"/>
        <s v="Variable"/>
        <s v="Client side rendering"/>
        <s v="SEO"/>
        <s v="Cloud"/>
        <s v="Scaling"/>
        <s v="shadow"/>
        <s v="Mode open/closed"/>
        <s v="Arreglo de puntos"/>
        <s v="Client side routing"/>
        <s v="Tabla &quot;GEOSHAPES&quot;"/>
        <s v="Simple"/>
        <s v="Template tag"/>
        <s v="Mostrar posicion y rutas"/>
        <s v="Creacion, edicion, clonacion"/>
        <s v="create"/>
        <s v="edit"/>
        <s v="clone"/>
        <s v="v-bind:key"/>
        <s v="export"/>
        <s v="CSS"/>
        <s v="Archivo"/>
        <s v="Vue.Vue component"/>
        <s v="Tag html"/>
        <s v="Custom element"/>
        <s v="Debug"/>
        <s v="&quot;test&quot; y &quot;use&quot;"/>
        <s v="Module"/>
        <s v="Provider" u="1"/>
        <s v="Especificacion de imports" u="1"/>
      </sharedItems>
    </cacheField>
    <cacheField name="Relevance" numFmtId="0">
      <sharedItems containsSemiMixedTypes="0" containsString="0" containsNumber="1" minValue="5" maxValue="111.00000000000001"/>
    </cacheField>
    <cacheField name="KindOfDefinition" numFmtId="0">
      <sharedItems count="34">
        <s v="Feature"/>
        <s v="Capacidad"/>
        <s v="Definicion"/>
        <s v="Hecho"/>
        <s v="Uso"/>
        <s v="Funcionamiento"/>
        <s v="Requerimiento"/>
        <s v="Configuracion"/>
        <s v="Tamanho"/>
        <s v="Recomendacion"/>
        <s v="Beneficio"/>
        <s v="Problema"/>
        <s v="Detalle"/>
        <s v="Propiedad"/>
        <s v="Deber"/>
        <s v="Comando"/>
        <s v="Creacion"/>
        <s v="Composicion"/>
        <s v="Guia"/>
        <s v="Ejemplo"/>
        <s v="Registro"/>
        <s v="Tecnica"/>
        <s v="Proceso"/>
        <s v="Alternativa"/>
        <s v="Restriccion"/>
        <s v="Tipo"/>
        <s v="Efecto"/>
        <s v="Renderizado"/>
        <s v="Diferencia"/>
        <s v="Debuggeo"/>
        <s v="Implementar"/>
        <s v="Ejecucion"/>
        <s v="Exportacion" u="1"/>
        <s v="Importacion" u="1"/>
      </sharedItems>
    </cacheField>
    <cacheField name="SecondaryResourceGranularity" numFmtId="0">
      <sharedItems containsString="0" containsBlank="1" containsNumber="1" minValue="0.05" maxValue="95" count="35">
        <m/>
        <n v="75"/>
        <n v="76"/>
        <n v="70"/>
        <n v="35"/>
        <n v="95"/>
        <n v="60"/>
        <n v="10"/>
        <n v="5"/>
        <n v="20"/>
        <n v="71"/>
        <n v="65"/>
        <n v="63.5"/>
        <n v="66"/>
        <n v="50"/>
        <n v="43"/>
        <n v="30"/>
        <n v="80"/>
        <n v="34"/>
        <n v="72" u="1"/>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100"/>
        <n v="30"/>
        <n v="90"/>
        <n v="1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2"/>
    <x v="2"/>
    <x v="8"/>
    <x v="7"/>
    <n v="92"/>
    <x v="5"/>
    <x v="0"/>
    <x v="0"/>
    <n v="3.5"/>
    <x v="0"/>
    <m/>
  </r>
  <r>
    <x v="0"/>
    <x v="3"/>
    <x v="3"/>
    <x v="9"/>
    <x v="8"/>
    <n v="70"/>
    <x v="2"/>
    <x v="0"/>
    <x v="0"/>
    <n v="0"/>
    <x v="0"/>
    <m/>
  </r>
  <r>
    <x v="0"/>
    <x v="4"/>
    <x v="4"/>
    <x v="10"/>
    <x v="9"/>
    <n v="100"/>
    <x v="2"/>
    <x v="0"/>
    <x v="2"/>
    <n v="0"/>
    <x v="0"/>
    <m/>
  </r>
  <r>
    <x v="0"/>
    <x v="4"/>
    <x v="4"/>
    <x v="11"/>
    <x v="10"/>
    <n v="90"/>
    <x v="0"/>
    <x v="0"/>
    <x v="2"/>
    <n v="0"/>
    <x v="0"/>
    <m/>
  </r>
  <r>
    <x v="0"/>
    <x v="1"/>
    <x v="5"/>
    <x v="12"/>
    <x v="11"/>
    <n v="98"/>
    <x v="2"/>
    <x v="1"/>
    <x v="1"/>
    <m/>
    <x v="1"/>
    <n v="5"/>
  </r>
  <r>
    <x v="0"/>
    <x v="5"/>
    <x v="6"/>
    <x v="13"/>
    <x v="12"/>
    <n v="104"/>
    <x v="2"/>
    <x v="0"/>
    <x v="0"/>
    <n v="5"/>
    <x v="0"/>
    <m/>
  </r>
  <r>
    <x v="0"/>
    <x v="5"/>
    <x v="6"/>
    <x v="14"/>
    <x v="13"/>
    <n v="101"/>
    <x v="5"/>
    <x v="0"/>
    <x v="0"/>
    <n v="5"/>
    <x v="0"/>
    <m/>
  </r>
  <r>
    <x v="0"/>
    <x v="5"/>
    <x v="6"/>
    <x v="15"/>
    <x v="14"/>
    <n v="96"/>
    <x v="0"/>
    <x v="0"/>
    <x v="0"/>
    <n v="5"/>
    <x v="0"/>
    <m/>
  </r>
  <r>
    <x v="0"/>
    <x v="5"/>
    <x v="6"/>
    <x v="16"/>
    <x v="15"/>
    <n v="95"/>
    <x v="6"/>
    <x v="0"/>
    <x v="0"/>
    <n v="5"/>
    <x v="0"/>
    <m/>
  </r>
  <r>
    <x v="0"/>
    <x v="5"/>
    <x v="6"/>
    <x v="17"/>
    <x v="14"/>
    <n v="90"/>
    <x v="0"/>
    <x v="0"/>
    <x v="0"/>
    <n v="5"/>
    <x v="0"/>
    <m/>
  </r>
  <r>
    <x v="0"/>
    <x v="6"/>
    <x v="7"/>
    <x v="18"/>
    <x v="16"/>
    <n v="100"/>
    <x v="2"/>
    <x v="0"/>
    <x v="0"/>
    <n v="6"/>
    <x v="0"/>
    <m/>
  </r>
  <r>
    <x v="0"/>
    <x v="6"/>
    <x v="7"/>
    <x v="19"/>
    <x v="17"/>
    <n v="96"/>
    <x v="5"/>
    <x v="2"/>
    <x v="0"/>
    <n v="6"/>
    <x v="1"/>
    <n v="6"/>
  </r>
  <r>
    <x v="0"/>
    <x v="1"/>
    <x v="8"/>
    <x v="20"/>
    <x v="18"/>
    <n v="100"/>
    <x v="2"/>
    <x v="0"/>
    <x v="1"/>
    <m/>
    <x v="0"/>
    <m/>
  </r>
  <r>
    <x v="0"/>
    <x v="1"/>
    <x v="8"/>
    <x v="21"/>
    <x v="19"/>
    <n v="98"/>
    <x v="7"/>
    <x v="0"/>
    <x v="1"/>
    <m/>
    <x v="0"/>
    <m/>
  </r>
  <r>
    <x v="0"/>
    <x v="1"/>
    <x v="8"/>
    <x v="22"/>
    <x v="20"/>
    <n v="93"/>
    <x v="4"/>
    <x v="3"/>
    <x v="1"/>
    <m/>
    <x v="1"/>
    <n v="0"/>
  </r>
  <r>
    <x v="1"/>
    <x v="3"/>
    <x v="9"/>
    <x v="23"/>
    <x v="4"/>
    <n v="100"/>
    <x v="2"/>
    <x v="0"/>
    <x v="0"/>
    <n v="0"/>
    <x v="0"/>
    <m/>
  </r>
  <r>
    <x v="1"/>
    <x v="3"/>
    <x v="9"/>
    <x v="24"/>
    <x v="4"/>
    <n v="80"/>
    <x v="2"/>
    <x v="0"/>
    <x v="0"/>
    <n v="0"/>
    <x v="0"/>
    <m/>
  </r>
  <r>
    <x v="1"/>
    <x v="3"/>
    <x v="10"/>
    <x v="25"/>
    <x v="4"/>
    <n v="40"/>
    <x v="2"/>
    <x v="0"/>
    <x v="0"/>
    <n v="0"/>
    <x v="0"/>
    <m/>
  </r>
  <r>
    <x v="2"/>
    <x v="1"/>
    <x v="11"/>
    <x v="26"/>
    <x v="21"/>
    <n v="87"/>
    <x v="8"/>
    <x v="0"/>
    <x v="1"/>
    <m/>
    <x v="0"/>
    <m/>
  </r>
  <r>
    <x v="2"/>
    <x v="1"/>
    <x v="11"/>
    <x v="27"/>
    <x v="21"/>
    <n v="70"/>
    <x v="8"/>
    <x v="0"/>
    <x v="1"/>
    <m/>
    <x v="0"/>
    <m/>
  </r>
  <r>
    <x v="1"/>
    <x v="7"/>
    <x v="12"/>
    <x v="28"/>
    <x v="4"/>
    <n v="100"/>
    <x v="2"/>
    <x v="0"/>
    <x v="3"/>
    <n v="0"/>
    <x v="0"/>
    <m/>
  </r>
  <r>
    <x v="1"/>
    <x v="7"/>
    <x v="12"/>
    <x v="29"/>
    <x v="4"/>
    <n v="100"/>
    <x v="2"/>
    <x v="0"/>
    <x v="3"/>
    <n v="0"/>
    <x v="0"/>
    <m/>
  </r>
  <r>
    <x v="1"/>
    <x v="7"/>
    <x v="12"/>
    <x v="30"/>
    <x v="4"/>
    <n v="100"/>
    <x v="3"/>
    <x v="0"/>
    <x v="3"/>
    <n v="0"/>
    <x v="0"/>
    <m/>
  </r>
  <r>
    <x v="0"/>
    <x v="8"/>
    <x v="13"/>
    <x v="31"/>
    <x v="4"/>
    <n v="103"/>
    <x v="2"/>
    <x v="0"/>
    <x v="4"/>
    <n v="2"/>
    <x v="0"/>
    <m/>
  </r>
  <r>
    <x v="0"/>
    <x v="8"/>
    <x v="13"/>
    <x v="32"/>
    <x v="11"/>
    <n v="94"/>
    <x v="3"/>
    <x v="1"/>
    <x v="4"/>
    <n v="2"/>
    <x v="1"/>
    <n v="5"/>
  </r>
  <r>
    <x v="2"/>
    <x v="3"/>
    <x v="14"/>
    <x v="33"/>
    <x v="4"/>
    <n v="107"/>
    <x v="1"/>
    <x v="0"/>
    <x v="0"/>
    <n v="0"/>
    <x v="0"/>
    <m/>
  </r>
  <r>
    <x v="2"/>
    <x v="3"/>
    <x v="14"/>
    <x v="34"/>
    <x v="22"/>
    <n v="100"/>
    <x v="4"/>
    <x v="0"/>
    <x v="0"/>
    <n v="0"/>
    <x v="0"/>
    <m/>
  </r>
  <r>
    <x v="2"/>
    <x v="3"/>
    <x v="14"/>
    <x v="35"/>
    <x v="21"/>
    <n v="88"/>
    <x v="2"/>
    <x v="0"/>
    <x v="0"/>
    <n v="0"/>
    <x v="0"/>
    <m/>
  </r>
  <r>
    <x v="2"/>
    <x v="3"/>
    <x v="14"/>
    <x v="36"/>
    <x v="23"/>
    <n v="80"/>
    <x v="9"/>
    <x v="0"/>
    <x v="0"/>
    <n v="0"/>
    <x v="0"/>
    <m/>
  </r>
  <r>
    <x v="2"/>
    <x v="3"/>
    <x v="14"/>
    <x v="37"/>
    <x v="4"/>
    <n v="75"/>
    <x v="10"/>
    <x v="0"/>
    <x v="0"/>
    <n v="0"/>
    <x v="0"/>
    <m/>
  </r>
  <r>
    <x v="0"/>
    <x v="1"/>
    <x v="15"/>
    <x v="38"/>
    <x v="20"/>
    <n v="90"/>
    <x v="0"/>
    <x v="3"/>
    <x v="1"/>
    <m/>
    <x v="1"/>
    <n v="0"/>
  </r>
  <r>
    <x v="0"/>
    <x v="1"/>
    <x v="15"/>
    <x v="38"/>
    <x v="20"/>
    <n v="90"/>
    <x v="0"/>
    <x v="3"/>
    <x v="1"/>
    <m/>
    <x v="1"/>
    <n v="0"/>
  </r>
  <r>
    <x v="2"/>
    <x v="1"/>
    <x v="16"/>
    <x v="39"/>
    <x v="4"/>
    <n v="80"/>
    <x v="2"/>
    <x v="0"/>
    <x v="1"/>
    <m/>
    <x v="0"/>
    <m/>
  </r>
  <r>
    <x v="0"/>
    <x v="1"/>
    <x v="17"/>
    <x v="40"/>
    <x v="21"/>
    <n v="91"/>
    <x v="3"/>
    <x v="0"/>
    <x v="1"/>
    <m/>
    <x v="0"/>
    <m/>
  </r>
  <r>
    <x v="0"/>
    <x v="1"/>
    <x v="17"/>
    <x v="41"/>
    <x v="4"/>
    <n v="80"/>
    <x v="2"/>
    <x v="0"/>
    <x v="1"/>
    <m/>
    <x v="0"/>
    <m/>
  </r>
  <r>
    <x v="1"/>
    <x v="9"/>
    <x v="18"/>
    <x v="42"/>
    <x v="24"/>
    <n v="111.00000000000001"/>
    <x v="2"/>
    <x v="4"/>
    <x v="5"/>
    <n v="0"/>
    <x v="2"/>
    <n v="5"/>
  </r>
  <r>
    <x v="1"/>
    <x v="9"/>
    <x v="18"/>
    <x v="43"/>
    <x v="4"/>
    <n v="98"/>
    <x v="11"/>
    <x v="0"/>
    <x v="5"/>
    <n v="0"/>
    <x v="0"/>
    <m/>
  </r>
  <r>
    <x v="1"/>
    <x v="9"/>
    <x v="18"/>
    <x v="44"/>
    <x v="25"/>
    <n v="97"/>
    <x v="10"/>
    <x v="5"/>
    <x v="5"/>
    <n v="0"/>
    <x v="3"/>
    <n v="5"/>
  </r>
  <r>
    <x v="1"/>
    <x v="9"/>
    <x v="18"/>
    <x v="45"/>
    <x v="26"/>
    <n v="93"/>
    <x v="3"/>
    <x v="6"/>
    <x v="5"/>
    <n v="0"/>
    <x v="4"/>
    <n v="0"/>
  </r>
  <r>
    <x v="1"/>
    <x v="9"/>
    <x v="18"/>
    <x v="46"/>
    <x v="27"/>
    <n v="91"/>
    <x v="3"/>
    <x v="3"/>
    <x v="5"/>
    <n v="0"/>
    <x v="1"/>
    <n v="0"/>
  </r>
  <r>
    <x v="1"/>
    <x v="9"/>
    <x v="18"/>
    <x v="47"/>
    <x v="28"/>
    <n v="87"/>
    <x v="3"/>
    <x v="7"/>
    <x v="5"/>
    <n v="0"/>
    <x v="5"/>
    <n v="0"/>
  </r>
  <r>
    <x v="1"/>
    <x v="9"/>
    <x v="18"/>
    <x v="48"/>
    <x v="24"/>
    <n v="87"/>
    <x v="4"/>
    <x v="4"/>
    <x v="5"/>
    <n v="0"/>
    <x v="2"/>
    <n v="5"/>
  </r>
  <r>
    <x v="1"/>
    <x v="9"/>
    <x v="18"/>
    <x v="49"/>
    <x v="29"/>
    <n v="86"/>
    <x v="1"/>
    <x v="0"/>
    <x v="5"/>
    <n v="0"/>
    <x v="0"/>
    <m/>
  </r>
  <r>
    <x v="1"/>
    <x v="9"/>
    <x v="18"/>
    <x v="50"/>
    <x v="30"/>
    <n v="80"/>
    <x v="4"/>
    <x v="8"/>
    <x v="5"/>
    <n v="0"/>
    <x v="6"/>
    <n v="5"/>
  </r>
  <r>
    <x v="1"/>
    <x v="9"/>
    <x v="18"/>
    <x v="51"/>
    <x v="4"/>
    <n v="67"/>
    <x v="10"/>
    <x v="0"/>
    <x v="5"/>
    <n v="0"/>
    <x v="0"/>
    <m/>
  </r>
  <r>
    <x v="1"/>
    <x v="9"/>
    <x v="19"/>
    <x v="52"/>
    <x v="31"/>
    <n v="103"/>
    <x v="12"/>
    <x v="3"/>
    <x v="5"/>
    <n v="0"/>
    <x v="1"/>
    <n v="0"/>
  </r>
  <r>
    <x v="1"/>
    <x v="9"/>
    <x v="19"/>
    <x v="53"/>
    <x v="32"/>
    <n v="92"/>
    <x v="2"/>
    <x v="9"/>
    <x v="5"/>
    <n v="0"/>
    <x v="7"/>
    <n v="0"/>
  </r>
  <r>
    <x v="1"/>
    <x v="9"/>
    <x v="19"/>
    <x v="54"/>
    <x v="12"/>
    <n v="84"/>
    <x v="1"/>
    <x v="0"/>
    <x v="5"/>
    <n v="0"/>
    <x v="0"/>
    <m/>
  </r>
  <r>
    <x v="0"/>
    <x v="10"/>
    <x v="20"/>
    <x v="55"/>
    <x v="11"/>
    <n v="108"/>
    <x v="5"/>
    <x v="1"/>
    <x v="2"/>
    <n v="6"/>
    <x v="1"/>
    <n v="5"/>
  </r>
  <r>
    <x v="0"/>
    <x v="10"/>
    <x v="20"/>
    <x v="55"/>
    <x v="11"/>
    <n v="108"/>
    <x v="5"/>
    <x v="1"/>
    <x v="2"/>
    <n v="6"/>
    <x v="1"/>
    <n v="5"/>
  </r>
  <r>
    <x v="2"/>
    <x v="1"/>
    <x v="21"/>
    <x v="56"/>
    <x v="21"/>
    <n v="88"/>
    <x v="6"/>
    <x v="0"/>
    <x v="1"/>
    <m/>
    <x v="0"/>
    <m/>
  </r>
  <r>
    <x v="2"/>
    <x v="1"/>
    <x v="21"/>
    <x v="57"/>
    <x v="4"/>
    <n v="86"/>
    <x v="13"/>
    <x v="0"/>
    <x v="1"/>
    <m/>
    <x v="0"/>
    <m/>
  </r>
  <r>
    <x v="2"/>
    <x v="1"/>
    <x v="21"/>
    <x v="58"/>
    <x v="4"/>
    <n v="79"/>
    <x v="2"/>
    <x v="0"/>
    <x v="1"/>
    <m/>
    <x v="0"/>
    <m/>
  </r>
  <r>
    <x v="3"/>
    <x v="1"/>
    <x v="22"/>
    <x v="59"/>
    <x v="33"/>
    <n v="90"/>
    <x v="6"/>
    <x v="0"/>
    <x v="1"/>
    <m/>
    <x v="0"/>
    <m/>
  </r>
  <r>
    <x v="3"/>
    <x v="1"/>
    <x v="22"/>
    <x v="60"/>
    <x v="34"/>
    <n v="80"/>
    <x v="2"/>
    <x v="0"/>
    <x v="1"/>
    <m/>
    <x v="0"/>
    <m/>
  </r>
  <r>
    <x v="1"/>
    <x v="11"/>
    <x v="23"/>
    <x v="61"/>
    <x v="27"/>
    <n v="98"/>
    <x v="3"/>
    <x v="3"/>
    <x v="6"/>
    <n v="0"/>
    <x v="1"/>
    <n v="0"/>
  </r>
  <r>
    <x v="1"/>
    <x v="11"/>
    <x v="23"/>
    <x v="62"/>
    <x v="35"/>
    <n v="98"/>
    <x v="3"/>
    <x v="0"/>
    <x v="6"/>
    <n v="0"/>
    <x v="0"/>
    <m/>
  </r>
  <r>
    <x v="1"/>
    <x v="11"/>
    <x v="23"/>
    <x v="63"/>
    <x v="27"/>
    <n v="83"/>
    <x v="14"/>
    <x v="3"/>
    <x v="6"/>
    <n v="0"/>
    <x v="1"/>
    <n v="0"/>
  </r>
  <r>
    <x v="0"/>
    <x v="12"/>
    <x v="24"/>
    <x v="64"/>
    <x v="36"/>
    <n v="111"/>
    <x v="15"/>
    <x v="3"/>
    <x v="7"/>
    <n v="5"/>
    <x v="1"/>
    <n v="0"/>
  </r>
  <r>
    <x v="1"/>
    <x v="7"/>
    <x v="25"/>
    <x v="65"/>
    <x v="37"/>
    <n v="107"/>
    <x v="16"/>
    <x v="0"/>
    <x v="3"/>
    <n v="0"/>
    <x v="0"/>
    <m/>
  </r>
  <r>
    <x v="0"/>
    <x v="13"/>
    <x v="26"/>
    <x v="66"/>
    <x v="38"/>
    <n v="110"/>
    <x v="2"/>
    <x v="0"/>
    <x v="2"/>
    <n v="5"/>
    <x v="0"/>
    <m/>
  </r>
  <r>
    <x v="0"/>
    <x v="13"/>
    <x v="26"/>
    <x v="67"/>
    <x v="39"/>
    <n v="109"/>
    <x v="6"/>
    <x v="10"/>
    <x v="2"/>
    <n v="5"/>
    <x v="1"/>
    <n v="1"/>
  </r>
  <r>
    <x v="0"/>
    <x v="13"/>
    <x v="26"/>
    <x v="68"/>
    <x v="39"/>
    <n v="108"/>
    <x v="5"/>
    <x v="10"/>
    <x v="2"/>
    <n v="5"/>
    <x v="1"/>
    <n v="1"/>
  </r>
  <r>
    <x v="0"/>
    <x v="13"/>
    <x v="26"/>
    <x v="69"/>
    <x v="17"/>
    <n v="105"/>
    <x v="2"/>
    <x v="2"/>
    <x v="2"/>
    <n v="5"/>
    <x v="1"/>
    <n v="6"/>
  </r>
  <r>
    <x v="0"/>
    <x v="13"/>
    <x v="26"/>
    <x v="70"/>
    <x v="20"/>
    <n v="105"/>
    <x v="6"/>
    <x v="3"/>
    <x v="2"/>
    <n v="5"/>
    <x v="1"/>
    <n v="0"/>
  </r>
  <r>
    <x v="1"/>
    <x v="13"/>
    <x v="26"/>
    <x v="71"/>
    <x v="40"/>
    <n v="101"/>
    <x v="4"/>
    <x v="0"/>
    <x v="2"/>
    <n v="5"/>
    <x v="0"/>
    <m/>
  </r>
  <r>
    <x v="1"/>
    <x v="13"/>
    <x v="26"/>
    <x v="72"/>
    <x v="41"/>
    <n v="100"/>
    <x v="4"/>
    <x v="0"/>
    <x v="2"/>
    <n v="5"/>
    <x v="0"/>
    <m/>
  </r>
  <r>
    <x v="0"/>
    <x v="13"/>
    <x v="26"/>
    <x v="73"/>
    <x v="42"/>
    <n v="92"/>
    <x v="6"/>
    <x v="0"/>
    <x v="2"/>
    <n v="5"/>
    <x v="0"/>
    <m/>
  </r>
  <r>
    <x v="0"/>
    <x v="13"/>
    <x v="26"/>
    <x v="74"/>
    <x v="39"/>
    <n v="91"/>
    <x v="17"/>
    <x v="10"/>
    <x v="2"/>
    <n v="5"/>
    <x v="1"/>
    <n v="1"/>
  </r>
  <r>
    <x v="1"/>
    <x v="13"/>
    <x v="26"/>
    <x v="75"/>
    <x v="43"/>
    <n v="90"/>
    <x v="4"/>
    <x v="0"/>
    <x v="2"/>
    <n v="5"/>
    <x v="0"/>
    <m/>
  </r>
  <r>
    <x v="1"/>
    <x v="13"/>
    <x v="26"/>
    <x v="76"/>
    <x v="38"/>
    <n v="90"/>
    <x v="4"/>
    <x v="0"/>
    <x v="2"/>
    <n v="5"/>
    <x v="0"/>
    <m/>
  </r>
  <r>
    <x v="0"/>
    <x v="13"/>
    <x v="26"/>
    <x v="77"/>
    <x v="38"/>
    <n v="83"/>
    <x v="1"/>
    <x v="0"/>
    <x v="2"/>
    <n v="5"/>
    <x v="0"/>
    <m/>
  </r>
  <r>
    <x v="1"/>
    <x v="13"/>
    <x v="26"/>
    <x v="78"/>
    <x v="44"/>
    <n v="77"/>
    <x v="1"/>
    <x v="0"/>
    <x v="2"/>
    <n v="5"/>
    <x v="0"/>
    <m/>
  </r>
  <r>
    <x v="1"/>
    <x v="13"/>
    <x v="26"/>
    <x v="79"/>
    <x v="45"/>
    <n v="67"/>
    <x v="1"/>
    <x v="0"/>
    <x v="2"/>
    <n v="5"/>
    <x v="0"/>
    <m/>
  </r>
  <r>
    <x v="4"/>
    <x v="1"/>
    <x v="27"/>
    <x v="80"/>
    <x v="4"/>
    <n v="79"/>
    <x v="2"/>
    <x v="0"/>
    <x v="1"/>
    <m/>
    <x v="0"/>
    <m/>
  </r>
  <r>
    <x v="4"/>
    <x v="1"/>
    <x v="27"/>
    <x v="81"/>
    <x v="46"/>
    <n v="79"/>
    <x v="4"/>
    <x v="0"/>
    <x v="1"/>
    <m/>
    <x v="0"/>
    <m/>
  </r>
  <r>
    <x v="1"/>
    <x v="14"/>
    <x v="28"/>
    <x v="82"/>
    <x v="4"/>
    <n v="100"/>
    <x v="2"/>
    <x v="0"/>
    <x v="8"/>
    <n v="0"/>
    <x v="0"/>
    <m/>
  </r>
  <r>
    <x v="5"/>
    <x v="9"/>
    <x v="29"/>
    <x v="83"/>
    <x v="4"/>
    <n v="100"/>
    <x v="2"/>
    <x v="0"/>
    <x v="5"/>
    <n v="0"/>
    <x v="0"/>
    <m/>
  </r>
  <r>
    <x v="0"/>
    <x v="15"/>
    <x v="30"/>
    <x v="84"/>
    <x v="47"/>
    <n v="103"/>
    <x v="12"/>
    <x v="0"/>
    <x v="9"/>
    <n v="5"/>
    <x v="0"/>
    <m/>
  </r>
  <r>
    <x v="0"/>
    <x v="15"/>
    <x v="30"/>
    <x v="85"/>
    <x v="48"/>
    <n v="91"/>
    <x v="4"/>
    <x v="11"/>
    <x v="9"/>
    <n v="5"/>
    <x v="4"/>
    <n v="5"/>
  </r>
  <r>
    <x v="0"/>
    <x v="15"/>
    <x v="30"/>
    <x v="86"/>
    <x v="49"/>
    <n v="85"/>
    <x v="12"/>
    <x v="0"/>
    <x v="9"/>
    <n v="5"/>
    <x v="0"/>
    <m/>
  </r>
  <r>
    <x v="0"/>
    <x v="15"/>
    <x v="30"/>
    <x v="87"/>
    <x v="50"/>
    <n v="80"/>
    <x v="4"/>
    <x v="12"/>
    <x v="9"/>
    <n v="5"/>
    <x v="4"/>
    <n v="3.5"/>
  </r>
  <r>
    <x v="0"/>
    <x v="15"/>
    <x v="30"/>
    <x v="88"/>
    <x v="51"/>
    <n v="76"/>
    <x v="4"/>
    <x v="13"/>
    <x v="9"/>
    <n v="5"/>
    <x v="4"/>
    <n v="6"/>
  </r>
  <r>
    <x v="0"/>
    <x v="15"/>
    <x v="30"/>
    <x v="89"/>
    <x v="52"/>
    <n v="20"/>
    <x v="4"/>
    <x v="0"/>
    <x v="9"/>
    <n v="5"/>
    <x v="0"/>
    <m/>
  </r>
  <r>
    <x v="6"/>
    <x v="14"/>
    <x v="31"/>
    <x v="90"/>
    <x v="53"/>
    <n v="100"/>
    <x v="2"/>
    <x v="0"/>
    <x v="8"/>
    <n v="0"/>
    <x v="0"/>
    <m/>
  </r>
  <r>
    <x v="7"/>
    <x v="1"/>
    <x v="32"/>
    <x v="91"/>
    <x v="54"/>
    <n v="105"/>
    <x v="18"/>
    <x v="0"/>
    <x v="1"/>
    <m/>
    <x v="0"/>
    <m/>
  </r>
  <r>
    <x v="7"/>
    <x v="1"/>
    <x v="32"/>
    <x v="92"/>
    <x v="55"/>
    <n v="95"/>
    <x v="19"/>
    <x v="0"/>
    <x v="1"/>
    <m/>
    <x v="0"/>
    <m/>
  </r>
  <r>
    <x v="7"/>
    <x v="1"/>
    <x v="32"/>
    <x v="93"/>
    <x v="56"/>
    <n v="87"/>
    <x v="19"/>
    <x v="0"/>
    <x v="1"/>
    <m/>
    <x v="0"/>
    <m/>
  </r>
  <r>
    <x v="7"/>
    <x v="1"/>
    <x v="32"/>
    <x v="94"/>
    <x v="57"/>
    <n v="74"/>
    <x v="18"/>
    <x v="0"/>
    <x v="1"/>
    <m/>
    <x v="0"/>
    <m/>
  </r>
  <r>
    <x v="7"/>
    <x v="1"/>
    <x v="32"/>
    <x v="95"/>
    <x v="58"/>
    <n v="70"/>
    <x v="19"/>
    <x v="0"/>
    <x v="1"/>
    <m/>
    <x v="0"/>
    <m/>
  </r>
  <r>
    <x v="1"/>
    <x v="16"/>
    <x v="33"/>
    <x v="96"/>
    <x v="4"/>
    <n v="110.00000000000001"/>
    <x v="2"/>
    <x v="0"/>
    <x v="10"/>
    <n v="0"/>
    <x v="0"/>
    <m/>
  </r>
  <r>
    <x v="1"/>
    <x v="16"/>
    <x v="33"/>
    <x v="97"/>
    <x v="4"/>
    <n v="90"/>
    <x v="3"/>
    <x v="0"/>
    <x v="10"/>
    <n v="0"/>
    <x v="0"/>
    <m/>
  </r>
  <r>
    <x v="1"/>
    <x v="16"/>
    <x v="33"/>
    <x v="98"/>
    <x v="30"/>
    <n v="89"/>
    <x v="3"/>
    <x v="8"/>
    <x v="10"/>
    <n v="0"/>
    <x v="6"/>
    <n v="5"/>
  </r>
  <r>
    <x v="1"/>
    <x v="16"/>
    <x v="33"/>
    <x v="99"/>
    <x v="29"/>
    <n v="68"/>
    <x v="11"/>
    <x v="0"/>
    <x v="10"/>
    <n v="0"/>
    <x v="0"/>
    <m/>
  </r>
  <r>
    <x v="8"/>
    <x v="3"/>
    <x v="34"/>
    <x v="100"/>
    <x v="59"/>
    <n v="80"/>
    <x v="1"/>
    <x v="14"/>
    <x v="0"/>
    <n v="0"/>
    <x v="8"/>
    <n v="0"/>
  </r>
  <r>
    <x v="0"/>
    <x v="12"/>
    <x v="35"/>
    <x v="101"/>
    <x v="60"/>
    <n v="109"/>
    <x v="20"/>
    <x v="0"/>
    <x v="7"/>
    <n v="5"/>
    <x v="0"/>
    <m/>
  </r>
  <r>
    <x v="0"/>
    <x v="12"/>
    <x v="35"/>
    <x v="102"/>
    <x v="4"/>
    <n v="100"/>
    <x v="2"/>
    <x v="0"/>
    <x v="7"/>
    <n v="5"/>
    <x v="0"/>
    <m/>
  </r>
  <r>
    <x v="9"/>
    <x v="17"/>
    <x v="36"/>
    <x v="103"/>
    <x v="61"/>
    <n v="107"/>
    <x v="3"/>
    <x v="15"/>
    <x v="8"/>
    <n v="4"/>
    <x v="9"/>
    <n v="3"/>
  </r>
  <r>
    <x v="4"/>
    <x v="17"/>
    <x v="36"/>
    <x v="104"/>
    <x v="62"/>
    <n v="68"/>
    <x v="2"/>
    <x v="0"/>
    <x v="8"/>
    <n v="4"/>
    <x v="0"/>
    <m/>
  </r>
  <r>
    <x v="4"/>
    <x v="17"/>
    <x v="36"/>
    <x v="105"/>
    <x v="21"/>
    <n v="67"/>
    <x v="2"/>
    <x v="0"/>
    <x v="8"/>
    <n v="4"/>
    <x v="0"/>
    <m/>
  </r>
  <r>
    <x v="2"/>
    <x v="3"/>
    <x v="37"/>
    <x v="106"/>
    <x v="63"/>
    <n v="88"/>
    <x v="4"/>
    <x v="0"/>
    <x v="0"/>
    <n v="0"/>
    <x v="0"/>
    <m/>
  </r>
  <r>
    <x v="2"/>
    <x v="3"/>
    <x v="37"/>
    <x v="107"/>
    <x v="4"/>
    <n v="81"/>
    <x v="2"/>
    <x v="0"/>
    <x v="0"/>
    <n v="0"/>
    <x v="0"/>
    <m/>
  </r>
  <r>
    <x v="2"/>
    <x v="3"/>
    <x v="37"/>
    <x v="108"/>
    <x v="64"/>
    <n v="65"/>
    <x v="1"/>
    <x v="0"/>
    <x v="0"/>
    <n v="0"/>
    <x v="0"/>
    <m/>
  </r>
  <r>
    <x v="2"/>
    <x v="3"/>
    <x v="38"/>
    <x v="109"/>
    <x v="65"/>
    <n v="87"/>
    <x v="4"/>
    <x v="0"/>
    <x v="0"/>
    <n v="0"/>
    <x v="0"/>
    <m/>
  </r>
  <r>
    <x v="2"/>
    <x v="3"/>
    <x v="38"/>
    <x v="110"/>
    <x v="4"/>
    <n v="85"/>
    <x v="2"/>
    <x v="0"/>
    <x v="0"/>
    <n v="0"/>
    <x v="0"/>
    <m/>
  </r>
  <r>
    <x v="0"/>
    <x v="18"/>
    <x v="39"/>
    <x v="111"/>
    <x v="4"/>
    <n v="87"/>
    <x v="21"/>
    <x v="0"/>
    <x v="9"/>
    <n v="1"/>
    <x v="0"/>
    <m/>
  </r>
  <r>
    <x v="6"/>
    <x v="19"/>
    <x v="40"/>
    <x v="112"/>
    <x v="36"/>
    <n v="101"/>
    <x v="22"/>
    <x v="3"/>
    <x v="9"/>
    <n v="8"/>
    <x v="1"/>
    <n v="0"/>
  </r>
  <r>
    <x v="6"/>
    <x v="19"/>
    <x v="40"/>
    <x v="113"/>
    <x v="4"/>
    <n v="100"/>
    <x v="2"/>
    <x v="0"/>
    <x v="9"/>
    <n v="8"/>
    <x v="0"/>
    <m/>
  </r>
  <r>
    <x v="6"/>
    <x v="19"/>
    <x v="40"/>
    <x v="114"/>
    <x v="36"/>
    <n v="100"/>
    <x v="22"/>
    <x v="3"/>
    <x v="9"/>
    <n v="8"/>
    <x v="1"/>
    <n v="0"/>
  </r>
  <r>
    <x v="6"/>
    <x v="19"/>
    <x v="40"/>
    <x v="115"/>
    <x v="66"/>
    <n v="97"/>
    <x v="22"/>
    <x v="0"/>
    <x v="9"/>
    <n v="8"/>
    <x v="0"/>
    <m/>
  </r>
  <r>
    <x v="6"/>
    <x v="19"/>
    <x v="40"/>
    <x v="116"/>
    <x v="67"/>
    <n v="97"/>
    <x v="22"/>
    <x v="16"/>
    <x v="9"/>
    <n v="8"/>
    <x v="2"/>
    <n v="0"/>
  </r>
  <r>
    <x v="6"/>
    <x v="19"/>
    <x v="40"/>
    <x v="117"/>
    <x v="36"/>
    <n v="83"/>
    <x v="23"/>
    <x v="3"/>
    <x v="9"/>
    <n v="8"/>
    <x v="1"/>
    <n v="0"/>
  </r>
  <r>
    <x v="6"/>
    <x v="19"/>
    <x v="40"/>
    <x v="118"/>
    <x v="68"/>
    <n v="65"/>
    <x v="22"/>
    <x v="16"/>
    <x v="9"/>
    <n v="8"/>
    <x v="2"/>
    <n v="0"/>
  </r>
  <r>
    <x v="3"/>
    <x v="20"/>
    <x v="41"/>
    <x v="119"/>
    <x v="5"/>
    <n v="95"/>
    <x v="2"/>
    <x v="0"/>
    <x v="2"/>
    <n v="1"/>
    <x v="0"/>
    <m/>
  </r>
  <r>
    <x v="3"/>
    <x v="20"/>
    <x v="41"/>
    <x v="120"/>
    <x v="69"/>
    <n v="93"/>
    <x v="1"/>
    <x v="0"/>
    <x v="2"/>
    <n v="1"/>
    <x v="0"/>
    <m/>
  </r>
  <r>
    <x v="3"/>
    <x v="20"/>
    <x v="41"/>
    <x v="121"/>
    <x v="70"/>
    <n v="90"/>
    <x v="12"/>
    <x v="0"/>
    <x v="2"/>
    <n v="1"/>
    <x v="0"/>
    <m/>
  </r>
  <r>
    <x v="3"/>
    <x v="20"/>
    <x v="41"/>
    <x v="122"/>
    <x v="5"/>
    <n v="89"/>
    <x v="24"/>
    <x v="0"/>
    <x v="2"/>
    <n v="1"/>
    <x v="0"/>
    <m/>
  </r>
  <r>
    <x v="3"/>
    <x v="20"/>
    <x v="41"/>
    <x v="123"/>
    <x v="71"/>
    <n v="88"/>
    <x v="3"/>
    <x v="0"/>
    <x v="2"/>
    <n v="1"/>
    <x v="0"/>
    <m/>
  </r>
  <r>
    <x v="0"/>
    <x v="20"/>
    <x v="41"/>
    <x v="124"/>
    <x v="4"/>
    <n v="87"/>
    <x v="1"/>
    <x v="0"/>
    <x v="2"/>
    <n v="1"/>
    <x v="0"/>
    <m/>
  </r>
  <r>
    <x v="3"/>
    <x v="20"/>
    <x v="41"/>
    <x v="125"/>
    <x v="72"/>
    <n v="86"/>
    <x v="1"/>
    <x v="0"/>
    <x v="2"/>
    <n v="1"/>
    <x v="0"/>
    <m/>
  </r>
  <r>
    <x v="3"/>
    <x v="20"/>
    <x v="41"/>
    <x v="126"/>
    <x v="70"/>
    <n v="84"/>
    <x v="3"/>
    <x v="0"/>
    <x v="2"/>
    <n v="1"/>
    <x v="0"/>
    <m/>
  </r>
  <r>
    <x v="0"/>
    <x v="20"/>
    <x v="41"/>
    <x v="127"/>
    <x v="4"/>
    <n v="84"/>
    <x v="3"/>
    <x v="0"/>
    <x v="2"/>
    <n v="1"/>
    <x v="0"/>
    <m/>
  </r>
  <r>
    <x v="0"/>
    <x v="20"/>
    <x v="41"/>
    <x v="128"/>
    <x v="69"/>
    <n v="80"/>
    <x v="3"/>
    <x v="0"/>
    <x v="2"/>
    <n v="1"/>
    <x v="0"/>
    <m/>
  </r>
  <r>
    <x v="1"/>
    <x v="1"/>
    <x v="42"/>
    <x v="129"/>
    <x v="73"/>
    <n v="83"/>
    <x v="25"/>
    <x v="0"/>
    <x v="1"/>
    <m/>
    <x v="0"/>
    <m/>
  </r>
  <r>
    <x v="1"/>
    <x v="1"/>
    <x v="42"/>
    <x v="130"/>
    <x v="74"/>
    <n v="77"/>
    <x v="25"/>
    <x v="0"/>
    <x v="1"/>
    <m/>
    <x v="0"/>
    <m/>
  </r>
  <r>
    <x v="1"/>
    <x v="1"/>
    <x v="42"/>
    <x v="131"/>
    <x v="75"/>
    <n v="77"/>
    <x v="25"/>
    <x v="0"/>
    <x v="1"/>
    <m/>
    <x v="0"/>
    <m/>
  </r>
  <r>
    <x v="7"/>
    <x v="1"/>
    <x v="43"/>
    <x v="132"/>
    <x v="76"/>
    <n v="110"/>
    <x v="4"/>
    <x v="0"/>
    <x v="1"/>
    <m/>
    <x v="0"/>
    <m/>
  </r>
  <r>
    <x v="6"/>
    <x v="21"/>
    <x v="44"/>
    <x v="133"/>
    <x v="77"/>
    <n v="101"/>
    <x v="3"/>
    <x v="0"/>
    <x v="0"/>
    <n v="7"/>
    <x v="0"/>
    <m/>
  </r>
  <r>
    <x v="6"/>
    <x v="21"/>
    <x v="44"/>
    <x v="134"/>
    <x v="67"/>
    <n v="99"/>
    <x v="3"/>
    <x v="16"/>
    <x v="0"/>
    <n v="7"/>
    <x v="2"/>
    <n v="0"/>
  </r>
  <r>
    <x v="6"/>
    <x v="21"/>
    <x v="44"/>
    <x v="135"/>
    <x v="4"/>
    <n v="90"/>
    <x v="2"/>
    <x v="0"/>
    <x v="0"/>
    <n v="7"/>
    <x v="0"/>
    <m/>
  </r>
  <r>
    <x v="6"/>
    <x v="21"/>
    <x v="44"/>
    <x v="136"/>
    <x v="66"/>
    <n v="79"/>
    <x v="3"/>
    <x v="0"/>
    <x v="0"/>
    <n v="7"/>
    <x v="0"/>
    <m/>
  </r>
  <r>
    <x v="6"/>
    <x v="21"/>
    <x v="44"/>
    <x v="137"/>
    <x v="77"/>
    <n v="65"/>
    <x v="3"/>
    <x v="0"/>
    <x v="0"/>
    <n v="7"/>
    <x v="0"/>
    <m/>
  </r>
  <r>
    <x v="6"/>
    <x v="21"/>
    <x v="45"/>
    <x v="138"/>
    <x v="4"/>
    <n v="30"/>
    <x v="15"/>
    <x v="0"/>
    <x v="0"/>
    <n v="7"/>
    <x v="0"/>
    <m/>
  </r>
  <r>
    <x v="6"/>
    <x v="21"/>
    <x v="46"/>
    <x v="139"/>
    <x v="4"/>
    <n v="44"/>
    <x v="15"/>
    <x v="0"/>
    <x v="0"/>
    <n v="7"/>
    <x v="0"/>
    <m/>
  </r>
  <r>
    <x v="2"/>
    <x v="1"/>
    <x v="47"/>
    <x v="140"/>
    <x v="78"/>
    <n v="83"/>
    <x v="26"/>
    <x v="0"/>
    <x v="1"/>
    <m/>
    <x v="0"/>
    <m/>
  </r>
  <r>
    <x v="2"/>
    <x v="1"/>
    <x v="47"/>
    <x v="141"/>
    <x v="4"/>
    <n v="80"/>
    <x v="2"/>
    <x v="0"/>
    <x v="1"/>
    <m/>
    <x v="0"/>
    <m/>
  </r>
  <r>
    <x v="2"/>
    <x v="1"/>
    <x v="47"/>
    <x v="142"/>
    <x v="21"/>
    <n v="75"/>
    <x v="3"/>
    <x v="0"/>
    <x v="1"/>
    <m/>
    <x v="0"/>
    <m/>
  </r>
  <r>
    <x v="1"/>
    <x v="22"/>
    <x v="48"/>
    <x v="143"/>
    <x v="28"/>
    <n v="98"/>
    <x v="3"/>
    <x v="7"/>
    <x v="8"/>
    <n v="5"/>
    <x v="5"/>
    <n v="0"/>
  </r>
  <r>
    <x v="1"/>
    <x v="22"/>
    <x v="48"/>
    <x v="144"/>
    <x v="28"/>
    <n v="87"/>
    <x v="1"/>
    <x v="7"/>
    <x v="8"/>
    <n v="5"/>
    <x v="5"/>
    <n v="0"/>
  </r>
  <r>
    <x v="1"/>
    <x v="22"/>
    <x v="48"/>
    <x v="145"/>
    <x v="32"/>
    <n v="83"/>
    <x v="1"/>
    <x v="9"/>
    <x v="8"/>
    <n v="5"/>
    <x v="7"/>
    <n v="0"/>
  </r>
  <r>
    <x v="1"/>
    <x v="22"/>
    <x v="48"/>
    <x v="146"/>
    <x v="79"/>
    <n v="81.11"/>
    <x v="1"/>
    <x v="0"/>
    <x v="8"/>
    <n v="5"/>
    <x v="0"/>
    <m/>
  </r>
  <r>
    <x v="1"/>
    <x v="22"/>
    <x v="48"/>
    <x v="147"/>
    <x v="29"/>
    <n v="80"/>
    <x v="1"/>
    <x v="0"/>
    <x v="8"/>
    <n v="5"/>
    <x v="0"/>
    <m/>
  </r>
  <r>
    <x v="1"/>
    <x v="22"/>
    <x v="48"/>
    <x v="148"/>
    <x v="27"/>
    <n v="79"/>
    <x v="1"/>
    <x v="3"/>
    <x v="8"/>
    <n v="5"/>
    <x v="1"/>
    <n v="0"/>
  </r>
  <r>
    <x v="4"/>
    <x v="1"/>
    <x v="49"/>
    <x v="149"/>
    <x v="24"/>
    <n v="104"/>
    <x v="12"/>
    <x v="4"/>
    <x v="1"/>
    <m/>
    <x v="2"/>
    <n v="5"/>
  </r>
  <r>
    <x v="7"/>
    <x v="23"/>
    <x v="50"/>
    <x v="150"/>
    <x v="80"/>
    <n v="100"/>
    <x v="2"/>
    <x v="0"/>
    <x v="4"/>
    <n v="0"/>
    <x v="0"/>
    <m/>
  </r>
  <r>
    <x v="7"/>
    <x v="23"/>
    <x v="50"/>
    <x v="151"/>
    <x v="81"/>
    <n v="98"/>
    <x v="2"/>
    <x v="0"/>
    <x v="4"/>
    <n v="0"/>
    <x v="0"/>
    <m/>
  </r>
  <r>
    <x v="7"/>
    <x v="1"/>
    <x v="51"/>
    <x v="152"/>
    <x v="82"/>
    <n v="111"/>
    <x v="5"/>
    <x v="0"/>
    <x v="1"/>
    <m/>
    <x v="0"/>
    <m/>
  </r>
  <r>
    <x v="7"/>
    <x v="1"/>
    <x v="51"/>
    <x v="153"/>
    <x v="83"/>
    <n v="77"/>
    <x v="5"/>
    <x v="0"/>
    <x v="1"/>
    <m/>
    <x v="0"/>
    <m/>
  </r>
  <r>
    <x v="7"/>
    <x v="1"/>
    <x v="52"/>
    <x v="154"/>
    <x v="84"/>
    <n v="100"/>
    <x v="6"/>
    <x v="0"/>
    <x v="1"/>
    <m/>
    <x v="0"/>
    <m/>
  </r>
  <r>
    <x v="7"/>
    <x v="1"/>
    <x v="52"/>
    <x v="155"/>
    <x v="85"/>
    <n v="98"/>
    <x v="2"/>
    <x v="14"/>
    <x v="1"/>
    <m/>
    <x v="8"/>
    <n v="0"/>
  </r>
  <r>
    <x v="4"/>
    <x v="1"/>
    <x v="53"/>
    <x v="156"/>
    <x v="69"/>
    <n v="97"/>
    <x v="4"/>
    <x v="0"/>
    <x v="1"/>
    <m/>
    <x v="0"/>
    <m/>
  </r>
  <r>
    <x v="4"/>
    <x v="1"/>
    <x v="53"/>
    <x v="157"/>
    <x v="4"/>
    <n v="88"/>
    <x v="2"/>
    <x v="0"/>
    <x v="1"/>
    <m/>
    <x v="0"/>
    <m/>
  </r>
  <r>
    <x v="4"/>
    <x v="1"/>
    <x v="53"/>
    <x v="158"/>
    <x v="46"/>
    <n v="80"/>
    <x v="4"/>
    <x v="0"/>
    <x v="1"/>
    <m/>
    <x v="0"/>
    <m/>
  </r>
  <r>
    <x v="4"/>
    <x v="1"/>
    <x v="53"/>
    <x v="159"/>
    <x v="86"/>
    <n v="80"/>
    <x v="4"/>
    <x v="0"/>
    <x v="1"/>
    <m/>
    <x v="0"/>
    <m/>
  </r>
  <r>
    <x v="4"/>
    <x v="1"/>
    <x v="53"/>
    <x v="160"/>
    <x v="87"/>
    <n v="79"/>
    <x v="1"/>
    <x v="0"/>
    <x v="1"/>
    <m/>
    <x v="0"/>
    <m/>
  </r>
  <r>
    <x v="4"/>
    <x v="1"/>
    <x v="53"/>
    <x v="161"/>
    <x v="34"/>
    <n v="79"/>
    <x v="1"/>
    <x v="0"/>
    <x v="1"/>
    <m/>
    <x v="0"/>
    <m/>
  </r>
  <r>
    <x v="4"/>
    <x v="1"/>
    <x v="53"/>
    <x v="162"/>
    <x v="46"/>
    <n v="75"/>
    <x v="4"/>
    <x v="0"/>
    <x v="1"/>
    <m/>
    <x v="0"/>
    <m/>
  </r>
  <r>
    <x v="4"/>
    <x v="1"/>
    <x v="53"/>
    <x v="163"/>
    <x v="86"/>
    <n v="60"/>
    <x v="4"/>
    <x v="0"/>
    <x v="1"/>
    <m/>
    <x v="0"/>
    <m/>
  </r>
  <r>
    <x v="1"/>
    <x v="11"/>
    <x v="54"/>
    <x v="164"/>
    <x v="88"/>
    <n v="90"/>
    <x v="1"/>
    <x v="0"/>
    <x v="6"/>
    <n v="0"/>
    <x v="0"/>
    <m/>
  </r>
  <r>
    <x v="1"/>
    <x v="11"/>
    <x v="54"/>
    <x v="165"/>
    <x v="88"/>
    <n v="84"/>
    <x v="12"/>
    <x v="0"/>
    <x v="6"/>
    <n v="0"/>
    <x v="0"/>
    <m/>
  </r>
  <r>
    <x v="4"/>
    <x v="1"/>
    <x v="55"/>
    <x v="166"/>
    <x v="46"/>
    <n v="86"/>
    <x v="4"/>
    <x v="0"/>
    <x v="1"/>
    <m/>
    <x v="0"/>
    <m/>
  </r>
  <r>
    <x v="4"/>
    <x v="1"/>
    <x v="55"/>
    <x v="167"/>
    <x v="46"/>
    <n v="86"/>
    <x v="4"/>
    <x v="0"/>
    <x v="1"/>
    <m/>
    <x v="0"/>
    <m/>
  </r>
  <r>
    <x v="1"/>
    <x v="15"/>
    <x v="56"/>
    <x v="168"/>
    <x v="24"/>
    <n v="107"/>
    <x v="1"/>
    <x v="4"/>
    <x v="9"/>
    <n v="5"/>
    <x v="2"/>
    <n v="5"/>
  </r>
  <r>
    <x v="1"/>
    <x v="15"/>
    <x v="56"/>
    <x v="169"/>
    <x v="31"/>
    <n v="90"/>
    <x v="27"/>
    <x v="3"/>
    <x v="9"/>
    <n v="5"/>
    <x v="1"/>
    <n v="0"/>
  </r>
  <r>
    <x v="1"/>
    <x v="15"/>
    <x v="56"/>
    <x v="170"/>
    <x v="89"/>
    <n v="87"/>
    <x v="1"/>
    <x v="14"/>
    <x v="9"/>
    <n v="5"/>
    <x v="8"/>
    <n v="0"/>
  </r>
  <r>
    <x v="1"/>
    <x v="15"/>
    <x v="56"/>
    <x v="171"/>
    <x v="28"/>
    <n v="78"/>
    <x v="27"/>
    <x v="7"/>
    <x v="9"/>
    <n v="5"/>
    <x v="5"/>
    <n v="0"/>
  </r>
  <r>
    <x v="1"/>
    <x v="15"/>
    <x v="56"/>
    <x v="172"/>
    <x v="90"/>
    <n v="73"/>
    <x v="1"/>
    <x v="14"/>
    <x v="9"/>
    <n v="5"/>
    <x v="8"/>
    <n v="0"/>
  </r>
  <r>
    <x v="1"/>
    <x v="15"/>
    <x v="56"/>
    <x v="173"/>
    <x v="4"/>
    <n v="5"/>
    <x v="2"/>
    <x v="0"/>
    <x v="9"/>
    <n v="5"/>
    <x v="0"/>
    <m/>
  </r>
  <r>
    <x v="6"/>
    <x v="4"/>
    <x v="57"/>
    <x v="174"/>
    <x v="77"/>
    <n v="108"/>
    <x v="3"/>
    <x v="0"/>
    <x v="2"/>
    <n v="0"/>
    <x v="0"/>
    <m/>
  </r>
  <r>
    <x v="6"/>
    <x v="4"/>
    <x v="57"/>
    <x v="175"/>
    <x v="67"/>
    <n v="101"/>
    <x v="3"/>
    <x v="16"/>
    <x v="2"/>
    <n v="0"/>
    <x v="2"/>
    <n v="0"/>
  </r>
  <r>
    <x v="6"/>
    <x v="4"/>
    <x v="57"/>
    <x v="176"/>
    <x v="4"/>
    <n v="100"/>
    <x v="2"/>
    <x v="0"/>
    <x v="2"/>
    <n v="0"/>
    <x v="0"/>
    <m/>
  </r>
  <r>
    <x v="6"/>
    <x v="4"/>
    <x v="57"/>
    <x v="177"/>
    <x v="91"/>
    <n v="90"/>
    <x v="1"/>
    <x v="0"/>
    <x v="2"/>
    <n v="0"/>
    <x v="0"/>
    <m/>
  </r>
  <r>
    <x v="6"/>
    <x v="4"/>
    <x v="57"/>
    <x v="178"/>
    <x v="92"/>
    <n v="80"/>
    <x v="3"/>
    <x v="0"/>
    <x v="2"/>
    <n v="0"/>
    <x v="0"/>
    <m/>
  </r>
  <r>
    <x v="6"/>
    <x v="4"/>
    <x v="57"/>
    <x v="179"/>
    <x v="93"/>
    <n v="70"/>
    <x v="1"/>
    <x v="0"/>
    <x v="2"/>
    <n v="0"/>
    <x v="0"/>
    <m/>
  </r>
  <r>
    <x v="2"/>
    <x v="1"/>
    <x v="58"/>
    <x v="180"/>
    <x v="4"/>
    <n v="80"/>
    <x v="2"/>
    <x v="0"/>
    <x v="1"/>
    <m/>
    <x v="0"/>
    <m/>
  </r>
  <r>
    <x v="2"/>
    <x v="1"/>
    <x v="58"/>
    <x v="181"/>
    <x v="94"/>
    <n v="70"/>
    <x v="3"/>
    <x v="0"/>
    <x v="1"/>
    <m/>
    <x v="0"/>
    <m/>
  </r>
  <r>
    <x v="2"/>
    <x v="1"/>
    <x v="58"/>
    <x v="182"/>
    <x v="78"/>
    <n v="70"/>
    <x v="1"/>
    <x v="0"/>
    <x v="1"/>
    <m/>
    <x v="0"/>
    <m/>
  </r>
  <r>
    <x v="1"/>
    <x v="4"/>
    <x v="59"/>
    <x v="183"/>
    <x v="32"/>
    <n v="67"/>
    <x v="11"/>
    <x v="9"/>
    <x v="2"/>
    <n v="0"/>
    <x v="7"/>
    <n v="0"/>
  </r>
  <r>
    <x v="8"/>
    <x v="23"/>
    <x v="60"/>
    <x v="184"/>
    <x v="4"/>
    <n v="100"/>
    <x v="3"/>
    <x v="0"/>
    <x v="4"/>
    <n v="0"/>
    <x v="0"/>
    <m/>
  </r>
  <r>
    <x v="6"/>
    <x v="14"/>
    <x v="61"/>
    <x v="185"/>
    <x v="36"/>
    <n v="101"/>
    <x v="3"/>
    <x v="3"/>
    <x v="8"/>
    <n v="0"/>
    <x v="1"/>
    <n v="0"/>
  </r>
  <r>
    <x v="6"/>
    <x v="14"/>
    <x v="61"/>
    <x v="186"/>
    <x v="4"/>
    <n v="77"/>
    <x v="2"/>
    <x v="0"/>
    <x v="8"/>
    <n v="0"/>
    <x v="0"/>
    <m/>
  </r>
  <r>
    <x v="1"/>
    <x v="7"/>
    <x v="62"/>
    <x v="187"/>
    <x v="4"/>
    <n v="103"/>
    <x v="2"/>
    <x v="0"/>
    <x v="3"/>
    <n v="0"/>
    <x v="0"/>
    <m/>
  </r>
  <r>
    <x v="1"/>
    <x v="7"/>
    <x v="62"/>
    <x v="188"/>
    <x v="30"/>
    <n v="97"/>
    <x v="17"/>
    <x v="8"/>
    <x v="3"/>
    <n v="0"/>
    <x v="6"/>
    <n v="5"/>
  </r>
  <r>
    <x v="1"/>
    <x v="7"/>
    <x v="62"/>
    <x v="189"/>
    <x v="24"/>
    <n v="97"/>
    <x v="17"/>
    <x v="4"/>
    <x v="3"/>
    <n v="0"/>
    <x v="2"/>
    <n v="5"/>
  </r>
  <r>
    <x v="1"/>
    <x v="7"/>
    <x v="62"/>
    <x v="190"/>
    <x v="27"/>
    <n v="75"/>
    <x v="3"/>
    <x v="3"/>
    <x v="3"/>
    <n v="0"/>
    <x v="1"/>
    <n v="0"/>
  </r>
  <r>
    <x v="0"/>
    <x v="24"/>
    <x v="63"/>
    <x v="191"/>
    <x v="95"/>
    <n v="100"/>
    <x v="20"/>
    <x v="0"/>
    <x v="7"/>
    <n v="8"/>
    <x v="0"/>
    <m/>
  </r>
  <r>
    <x v="0"/>
    <x v="24"/>
    <x v="63"/>
    <x v="192"/>
    <x v="48"/>
    <n v="100"/>
    <x v="20"/>
    <x v="11"/>
    <x v="7"/>
    <n v="8"/>
    <x v="4"/>
    <n v="5"/>
  </r>
  <r>
    <x v="0"/>
    <x v="24"/>
    <x v="63"/>
    <x v="193"/>
    <x v="96"/>
    <n v="100"/>
    <x v="20"/>
    <x v="0"/>
    <x v="7"/>
    <n v="8"/>
    <x v="0"/>
    <m/>
  </r>
  <r>
    <x v="0"/>
    <x v="24"/>
    <x v="63"/>
    <x v="194"/>
    <x v="97"/>
    <n v="100"/>
    <x v="20"/>
    <x v="0"/>
    <x v="7"/>
    <n v="8"/>
    <x v="0"/>
    <m/>
  </r>
  <r>
    <x v="0"/>
    <x v="24"/>
    <x v="63"/>
    <x v="195"/>
    <x v="98"/>
    <n v="90"/>
    <x v="20"/>
    <x v="0"/>
    <x v="7"/>
    <n v="8"/>
    <x v="0"/>
    <m/>
  </r>
  <r>
    <x v="0"/>
    <x v="24"/>
    <x v="63"/>
    <x v="196"/>
    <x v="99"/>
    <n v="65"/>
    <x v="20"/>
    <x v="0"/>
    <x v="7"/>
    <n v="8"/>
    <x v="0"/>
    <m/>
  </r>
  <r>
    <x v="1"/>
    <x v="25"/>
    <x v="64"/>
    <x v="197"/>
    <x v="28"/>
    <n v="101"/>
    <x v="2"/>
    <x v="7"/>
    <x v="2"/>
    <n v="8"/>
    <x v="5"/>
    <n v="0"/>
  </r>
  <r>
    <x v="1"/>
    <x v="25"/>
    <x v="64"/>
    <x v="198"/>
    <x v="28"/>
    <n v="88"/>
    <x v="10"/>
    <x v="7"/>
    <x v="2"/>
    <n v="8"/>
    <x v="5"/>
    <n v="0"/>
  </r>
  <r>
    <x v="0"/>
    <x v="1"/>
    <x v="65"/>
    <x v="199"/>
    <x v="95"/>
    <n v="109.00000000000001"/>
    <x v="12"/>
    <x v="0"/>
    <x v="1"/>
    <m/>
    <x v="0"/>
    <m/>
  </r>
  <r>
    <x v="0"/>
    <x v="1"/>
    <x v="65"/>
    <x v="200"/>
    <x v="4"/>
    <n v="100"/>
    <x v="2"/>
    <x v="0"/>
    <x v="1"/>
    <m/>
    <x v="0"/>
    <m/>
  </r>
  <r>
    <x v="0"/>
    <x v="1"/>
    <x v="65"/>
    <x v="201"/>
    <x v="4"/>
    <n v="90"/>
    <x v="4"/>
    <x v="0"/>
    <x v="1"/>
    <m/>
    <x v="0"/>
    <m/>
  </r>
  <r>
    <x v="1"/>
    <x v="4"/>
    <x v="66"/>
    <x v="202"/>
    <x v="4"/>
    <n v="101"/>
    <x v="2"/>
    <x v="0"/>
    <x v="2"/>
    <n v="0"/>
    <x v="0"/>
    <m/>
  </r>
  <r>
    <x v="1"/>
    <x v="4"/>
    <x v="67"/>
    <x v="203"/>
    <x v="4"/>
    <n v="91"/>
    <x v="2"/>
    <x v="0"/>
    <x v="2"/>
    <n v="0"/>
    <x v="0"/>
    <m/>
  </r>
  <r>
    <x v="1"/>
    <x v="9"/>
    <x v="68"/>
    <x v="204"/>
    <x v="27"/>
    <n v="105"/>
    <x v="12"/>
    <x v="3"/>
    <x v="5"/>
    <n v="0"/>
    <x v="1"/>
    <n v="0"/>
  </r>
  <r>
    <x v="1"/>
    <x v="9"/>
    <x v="68"/>
    <x v="205"/>
    <x v="100"/>
    <n v="100"/>
    <x v="27"/>
    <x v="0"/>
    <x v="5"/>
    <n v="0"/>
    <x v="0"/>
    <m/>
  </r>
  <r>
    <x v="1"/>
    <x v="9"/>
    <x v="68"/>
    <x v="206"/>
    <x v="101"/>
    <n v="97"/>
    <x v="1"/>
    <x v="0"/>
    <x v="5"/>
    <n v="0"/>
    <x v="0"/>
    <m/>
  </r>
  <r>
    <x v="1"/>
    <x v="9"/>
    <x v="68"/>
    <x v="207"/>
    <x v="102"/>
    <n v="97"/>
    <x v="27"/>
    <x v="0"/>
    <x v="5"/>
    <n v="0"/>
    <x v="0"/>
    <m/>
  </r>
  <r>
    <x v="1"/>
    <x v="9"/>
    <x v="68"/>
    <x v="208"/>
    <x v="103"/>
    <n v="80"/>
    <x v="10"/>
    <x v="17"/>
    <x v="5"/>
    <n v="0"/>
    <x v="10"/>
    <n v="0"/>
  </r>
  <r>
    <x v="1"/>
    <x v="9"/>
    <x v="68"/>
    <x v="209"/>
    <x v="102"/>
    <n v="80"/>
    <x v="27"/>
    <x v="0"/>
    <x v="5"/>
    <n v="0"/>
    <x v="0"/>
    <m/>
  </r>
  <r>
    <x v="1"/>
    <x v="9"/>
    <x v="69"/>
    <x v="210"/>
    <x v="104"/>
    <n v="98"/>
    <x v="10"/>
    <x v="0"/>
    <x v="5"/>
    <n v="0"/>
    <x v="0"/>
    <m/>
  </r>
  <r>
    <x v="1"/>
    <x v="9"/>
    <x v="70"/>
    <x v="211"/>
    <x v="4"/>
    <n v="105"/>
    <x v="2"/>
    <x v="0"/>
    <x v="5"/>
    <n v="0"/>
    <x v="0"/>
    <m/>
  </r>
  <r>
    <x v="1"/>
    <x v="9"/>
    <x v="70"/>
    <x v="212"/>
    <x v="43"/>
    <n v="105"/>
    <x v="3"/>
    <x v="0"/>
    <x v="5"/>
    <n v="0"/>
    <x v="0"/>
    <m/>
  </r>
  <r>
    <x v="1"/>
    <x v="9"/>
    <x v="70"/>
    <x v="213"/>
    <x v="105"/>
    <n v="98"/>
    <x v="3"/>
    <x v="0"/>
    <x v="5"/>
    <n v="0"/>
    <x v="0"/>
    <m/>
  </r>
  <r>
    <x v="1"/>
    <x v="9"/>
    <x v="70"/>
    <x v="214"/>
    <x v="106"/>
    <n v="89"/>
    <x v="1"/>
    <x v="0"/>
    <x v="5"/>
    <n v="0"/>
    <x v="0"/>
    <m/>
  </r>
  <r>
    <x v="1"/>
    <x v="26"/>
    <x v="71"/>
    <x v="215"/>
    <x v="107"/>
    <n v="109.00000000000001"/>
    <x v="16"/>
    <x v="0"/>
    <x v="3"/>
    <n v="3.0000000000000036"/>
    <x v="0"/>
    <m/>
  </r>
  <r>
    <x v="1"/>
    <x v="26"/>
    <x v="71"/>
    <x v="216"/>
    <x v="108"/>
    <n v="87"/>
    <x v="2"/>
    <x v="0"/>
    <x v="3"/>
    <n v="3.0000000000000036"/>
    <x v="0"/>
    <m/>
  </r>
  <r>
    <x v="7"/>
    <x v="27"/>
    <x v="72"/>
    <x v="217"/>
    <x v="109"/>
    <n v="95"/>
    <x v="2"/>
    <x v="0"/>
    <x v="7"/>
    <n v="9.9999999999994316E-2"/>
    <x v="0"/>
    <m/>
  </r>
  <r>
    <x v="2"/>
    <x v="1"/>
    <x v="73"/>
    <x v="218"/>
    <x v="21"/>
    <n v="70"/>
    <x v="8"/>
    <x v="0"/>
    <x v="1"/>
    <m/>
    <x v="0"/>
    <m/>
  </r>
  <r>
    <x v="1"/>
    <x v="28"/>
    <x v="74"/>
    <x v="219"/>
    <x v="104"/>
    <n v="104"/>
    <x v="11"/>
    <x v="0"/>
    <x v="5"/>
    <n v="2"/>
    <x v="0"/>
    <m/>
  </r>
  <r>
    <x v="1"/>
    <x v="28"/>
    <x v="74"/>
    <x v="220"/>
    <x v="110"/>
    <n v="95"/>
    <x v="4"/>
    <x v="17"/>
    <x v="5"/>
    <n v="2"/>
    <x v="10"/>
    <n v="0"/>
  </r>
  <r>
    <x v="1"/>
    <x v="28"/>
    <x v="74"/>
    <x v="221"/>
    <x v="4"/>
    <n v="90"/>
    <x v="2"/>
    <x v="0"/>
    <x v="5"/>
    <n v="2"/>
    <x v="0"/>
    <m/>
  </r>
  <r>
    <x v="1"/>
    <x v="28"/>
    <x v="74"/>
    <x v="222"/>
    <x v="4"/>
    <n v="80"/>
    <x v="2"/>
    <x v="0"/>
    <x v="5"/>
    <n v="2"/>
    <x v="0"/>
    <m/>
  </r>
  <r>
    <x v="1"/>
    <x v="28"/>
    <x v="74"/>
    <x v="223"/>
    <x v="103"/>
    <n v="50"/>
    <x v="28"/>
    <x v="17"/>
    <x v="5"/>
    <n v="2"/>
    <x v="10"/>
    <n v="0"/>
  </r>
  <r>
    <x v="7"/>
    <x v="29"/>
    <x v="75"/>
    <x v="224"/>
    <x v="111"/>
    <n v="103"/>
    <x v="2"/>
    <x v="0"/>
    <x v="7"/>
    <n v="0"/>
    <x v="0"/>
    <m/>
  </r>
  <r>
    <x v="7"/>
    <x v="29"/>
    <x v="76"/>
    <x v="225"/>
    <x v="112"/>
    <n v="80"/>
    <x v="2"/>
    <x v="0"/>
    <x v="7"/>
    <n v="0"/>
    <x v="0"/>
    <m/>
  </r>
  <r>
    <x v="1"/>
    <x v="7"/>
    <x v="77"/>
    <x v="226"/>
    <x v="4"/>
    <n v="106"/>
    <x v="2"/>
    <x v="0"/>
    <x v="3"/>
    <n v="0"/>
    <x v="0"/>
    <m/>
  </r>
  <r>
    <x v="1"/>
    <x v="7"/>
    <x v="77"/>
    <x v="227"/>
    <x v="113"/>
    <n v="99"/>
    <x v="16"/>
    <x v="0"/>
    <x v="3"/>
    <n v="0"/>
    <x v="0"/>
    <m/>
  </r>
  <r>
    <x v="1"/>
    <x v="7"/>
    <x v="77"/>
    <x v="228"/>
    <x v="107"/>
    <n v="90"/>
    <x v="16"/>
    <x v="0"/>
    <x v="3"/>
    <n v="0"/>
    <x v="0"/>
    <m/>
  </r>
  <r>
    <x v="0"/>
    <x v="12"/>
    <x v="78"/>
    <x v="229"/>
    <x v="4"/>
    <n v="107"/>
    <x v="29"/>
    <x v="0"/>
    <x v="7"/>
    <n v="5"/>
    <x v="0"/>
    <m/>
  </r>
  <r>
    <x v="7"/>
    <x v="1"/>
    <x v="79"/>
    <x v="230"/>
    <x v="114"/>
    <n v="111"/>
    <x v="30"/>
    <x v="0"/>
    <x v="1"/>
    <m/>
    <x v="0"/>
    <m/>
  </r>
  <r>
    <x v="1"/>
    <x v="23"/>
    <x v="80"/>
    <x v="231"/>
    <x v="101"/>
    <n v="70"/>
    <x v="2"/>
    <x v="0"/>
    <x v="4"/>
    <n v="0"/>
    <x v="0"/>
    <m/>
  </r>
  <r>
    <x v="0"/>
    <x v="30"/>
    <x v="81"/>
    <x v="232"/>
    <x v="115"/>
    <n v="92"/>
    <x v="1"/>
    <x v="0"/>
    <x v="4"/>
    <n v="1"/>
    <x v="0"/>
    <m/>
  </r>
  <r>
    <x v="0"/>
    <x v="30"/>
    <x v="81"/>
    <x v="233"/>
    <x v="4"/>
    <n v="87"/>
    <x v="31"/>
    <x v="0"/>
    <x v="4"/>
    <n v="1"/>
    <x v="0"/>
    <m/>
  </r>
  <r>
    <x v="0"/>
    <x v="30"/>
    <x v="81"/>
    <x v="234"/>
    <x v="116"/>
    <n v="80"/>
    <x v="1"/>
    <x v="0"/>
    <x v="4"/>
    <n v="1"/>
    <x v="0"/>
    <m/>
  </r>
  <r>
    <x v="0"/>
    <x v="30"/>
    <x v="81"/>
    <x v="235"/>
    <x v="117"/>
    <n v="80"/>
    <x v="1"/>
    <x v="0"/>
    <x v="4"/>
    <n v="1"/>
    <x v="0"/>
    <m/>
  </r>
  <r>
    <x v="0"/>
    <x v="30"/>
    <x v="81"/>
    <x v="236"/>
    <x v="118"/>
    <n v="80"/>
    <x v="1"/>
    <x v="0"/>
    <x v="4"/>
    <n v="1"/>
    <x v="0"/>
    <m/>
  </r>
  <r>
    <x v="0"/>
    <x v="30"/>
    <x v="82"/>
    <x v="237"/>
    <x v="4"/>
    <n v="90"/>
    <x v="2"/>
    <x v="0"/>
    <x v="4"/>
    <n v="1"/>
    <x v="0"/>
    <m/>
  </r>
  <r>
    <x v="0"/>
    <x v="30"/>
    <x v="82"/>
    <x v="6"/>
    <x v="6"/>
    <n v="70"/>
    <x v="4"/>
    <x v="0"/>
    <x v="4"/>
    <n v="1"/>
    <x v="0"/>
    <m/>
  </r>
  <r>
    <x v="0"/>
    <x v="30"/>
    <x v="83"/>
    <x v="238"/>
    <x v="4"/>
    <n v="98"/>
    <x v="2"/>
    <x v="0"/>
    <x v="4"/>
    <n v="1"/>
    <x v="0"/>
    <m/>
  </r>
  <r>
    <x v="0"/>
    <x v="30"/>
    <x v="84"/>
    <x v="239"/>
    <x v="4"/>
    <n v="67"/>
    <x v="2"/>
    <x v="0"/>
    <x v="4"/>
    <n v="1"/>
    <x v="0"/>
    <m/>
  </r>
  <r>
    <x v="1"/>
    <x v="1"/>
    <x v="85"/>
    <x v="240"/>
    <x v="30"/>
    <n v="87"/>
    <x v="1"/>
    <x v="8"/>
    <x v="1"/>
    <m/>
    <x v="6"/>
    <n v="5"/>
  </r>
  <r>
    <x v="1"/>
    <x v="26"/>
    <x v="86"/>
    <x v="241"/>
    <x v="4"/>
    <n v="79"/>
    <x v="2"/>
    <x v="0"/>
    <x v="3"/>
    <n v="3.0000000000000036"/>
    <x v="0"/>
    <m/>
  </r>
  <r>
    <x v="9"/>
    <x v="1"/>
    <x v="87"/>
    <x v="242"/>
    <x v="4"/>
    <n v="70"/>
    <x v="1"/>
    <x v="0"/>
    <x v="1"/>
    <m/>
    <x v="0"/>
    <m/>
  </r>
  <r>
    <x v="9"/>
    <x v="1"/>
    <x v="87"/>
    <x v="243"/>
    <x v="21"/>
    <n v="45"/>
    <x v="2"/>
    <x v="0"/>
    <x v="1"/>
    <m/>
    <x v="0"/>
    <m/>
  </r>
  <r>
    <x v="9"/>
    <x v="1"/>
    <x v="87"/>
    <x v="244"/>
    <x v="119"/>
    <n v="45"/>
    <x v="6"/>
    <x v="0"/>
    <x v="1"/>
    <m/>
    <x v="0"/>
    <m/>
  </r>
  <r>
    <x v="9"/>
    <x v="31"/>
    <x v="88"/>
    <x v="245"/>
    <x v="4"/>
    <n v="101"/>
    <x v="2"/>
    <x v="0"/>
    <x v="6"/>
    <n v="3"/>
    <x v="0"/>
    <m/>
  </r>
  <r>
    <x v="9"/>
    <x v="31"/>
    <x v="88"/>
    <x v="246"/>
    <x v="30"/>
    <n v="100"/>
    <x v="4"/>
    <x v="8"/>
    <x v="6"/>
    <n v="3"/>
    <x v="6"/>
    <n v="5"/>
  </r>
  <r>
    <x v="9"/>
    <x v="31"/>
    <x v="88"/>
    <x v="247"/>
    <x v="120"/>
    <n v="96"/>
    <x v="3"/>
    <x v="18"/>
    <x v="6"/>
    <n v="3"/>
    <x v="2"/>
    <n v="4"/>
  </r>
  <r>
    <x v="9"/>
    <x v="31"/>
    <x v="88"/>
    <x v="248"/>
    <x v="121"/>
    <n v="87"/>
    <x v="4"/>
    <x v="0"/>
    <x v="6"/>
    <n v="3"/>
    <x v="0"/>
    <m/>
  </r>
  <r>
    <x v="9"/>
    <x v="31"/>
    <x v="88"/>
    <x v="249"/>
    <x v="122"/>
    <n v="80"/>
    <x v="16"/>
    <x v="0"/>
    <x v="6"/>
    <n v="3"/>
    <x v="0"/>
    <m/>
  </r>
  <r>
    <x v="9"/>
    <x v="31"/>
    <x v="88"/>
    <x v="250"/>
    <x v="123"/>
    <n v="80"/>
    <x v="16"/>
    <x v="0"/>
    <x v="6"/>
    <n v="3"/>
    <x v="0"/>
    <m/>
  </r>
  <r>
    <x v="1"/>
    <x v="23"/>
    <x v="89"/>
    <x v="251"/>
    <x v="101"/>
    <n v="91"/>
    <x v="2"/>
    <x v="0"/>
    <x v="4"/>
    <n v="0"/>
    <x v="0"/>
    <m/>
  </r>
  <r>
    <x v="9"/>
    <x v="32"/>
    <x v="90"/>
    <x v="252"/>
    <x v="124"/>
    <n v="109.00000000000001"/>
    <x v="0"/>
    <x v="0"/>
    <x v="4"/>
    <n v="5"/>
    <x v="0"/>
    <m/>
  </r>
  <r>
    <x v="9"/>
    <x v="32"/>
    <x v="90"/>
    <x v="253"/>
    <x v="38"/>
    <n v="105"/>
    <x v="2"/>
    <x v="0"/>
    <x v="4"/>
    <n v="5"/>
    <x v="0"/>
    <m/>
  </r>
  <r>
    <x v="9"/>
    <x v="32"/>
    <x v="90"/>
    <x v="254"/>
    <x v="125"/>
    <n v="100"/>
    <x v="16"/>
    <x v="9"/>
    <x v="4"/>
    <n v="5"/>
    <x v="7"/>
    <n v="0"/>
  </r>
  <r>
    <x v="9"/>
    <x v="32"/>
    <x v="90"/>
    <x v="255"/>
    <x v="4"/>
    <n v="100"/>
    <x v="2"/>
    <x v="0"/>
    <x v="4"/>
    <n v="5"/>
    <x v="0"/>
    <m/>
  </r>
  <r>
    <x v="3"/>
    <x v="1"/>
    <x v="91"/>
    <x v="256"/>
    <x v="126"/>
    <n v="111"/>
    <x v="29"/>
    <x v="0"/>
    <x v="1"/>
    <m/>
    <x v="0"/>
    <m/>
  </r>
  <r>
    <x v="3"/>
    <x v="1"/>
    <x v="91"/>
    <x v="257"/>
    <x v="127"/>
    <n v="107"/>
    <x v="5"/>
    <x v="0"/>
    <x v="1"/>
    <m/>
    <x v="0"/>
    <m/>
  </r>
  <r>
    <x v="3"/>
    <x v="1"/>
    <x v="91"/>
    <x v="258"/>
    <x v="128"/>
    <n v="80"/>
    <x v="28"/>
    <x v="0"/>
    <x v="1"/>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24"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DJ173" firstHeaderRow="1" firstDataRow="4" firstDataCol="1"/>
  <pivotFields count="12">
    <pivotField axis="axisRow" showAll="0">
      <items count="11">
        <item x="0"/>
        <item x="1"/>
        <item x="2"/>
        <item x="3"/>
        <item x="4"/>
        <item x="5"/>
        <item x="8"/>
        <item h="1" x="9"/>
        <item h="1" x="6"/>
        <item x="7"/>
        <item t="default"/>
      </items>
    </pivotField>
    <pivotField axis="axisRow"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axis="axisRow" showAll="0">
      <items count="98">
        <item sd="0" m="1" x="94"/>
        <item sd="0" x="9"/>
        <item sd="0" x="10"/>
        <item sd="0" x="11"/>
        <item sd="0" x="12"/>
        <item sd="0" x="13"/>
        <item sd="0" x="14"/>
        <item sd="0" x="16"/>
        <item sd="0" x="17"/>
        <item sd="0" x="18"/>
        <item sd="0" x="19"/>
        <item sd="0" x="21"/>
        <item sd="0" x="22"/>
        <item sd="0" m="1" x="96"/>
        <item sd="0" x="23"/>
        <item sd="0" x="25"/>
        <item sd="0" x="26"/>
        <item sd="0" x="27"/>
        <item sd="0" x="28"/>
        <item sd="0" x="29"/>
        <item sd="0" x="33"/>
        <item sd="0" x="34"/>
        <item sd="0" x="36"/>
        <item sd="0" x="37"/>
        <item sd="0" x="38"/>
        <item sd="0" x="41"/>
        <item sd="0" x="42"/>
        <item sd="0" x="44"/>
        <item sd="0" x="45"/>
        <item sd="0" x="46"/>
        <item sd="0" x="47"/>
        <item sd="0" x="48"/>
        <item sd="0" x="49"/>
        <item sd="0" x="53"/>
        <item sd="0" x="54"/>
        <item sd="0" x="55"/>
        <item sd="0" x="56"/>
        <item sd="0" x="57"/>
        <item sd="0" x="58"/>
        <item sd="0" x="59"/>
        <item sd="0" x="60"/>
        <item sd="0" x="61"/>
        <item sd="0" x="62"/>
        <item sd="0" x="64"/>
        <item sd="0" x="65"/>
        <item sd="0" x="66"/>
        <item sd="0" x="67"/>
        <item sd="0" x="68"/>
        <item sd="0" x="69"/>
        <item sd="0" x="70"/>
        <item sd="0" x="71"/>
        <item sd="0" x="73"/>
        <item sd="0" x="74"/>
        <item sd="0" x="77"/>
        <item sd="0" x="80"/>
        <item sd="0" x="81"/>
        <item sd="0" x="82"/>
        <item sd="0" x="83"/>
        <item sd="0" x="84"/>
        <item sd="0" x="85"/>
        <item sd="0" x="86"/>
        <item sd="0" x="87"/>
        <item sd="0" x="88"/>
        <item sd="0" x="89"/>
        <item sd="0" x="90"/>
        <item sd="0" x="31"/>
        <item sd="0" x="40"/>
        <item sd="0" m="1" x="95"/>
        <item sd="0" x="20"/>
        <item sd="0" m="1" x="92"/>
        <item sd="0" m="1" x="93"/>
        <item sd="0" x="1"/>
        <item sd="0" x="4"/>
        <item sd="0" x="5"/>
        <item sd="0" x="6"/>
        <item sd="0" x="30"/>
        <item sd="0" x="78"/>
        <item sd="0" x="7"/>
        <item sd="0" x="39"/>
        <item sd="0" x="63"/>
        <item sd="0" x="0"/>
        <item sd="0" x="2"/>
        <item sd="0" x="35"/>
        <item sd="0" x="3"/>
        <item sd="0" x="8"/>
        <item sd="0" x="15"/>
        <item sd="0" x="24"/>
        <item sd="0" x="50"/>
        <item sd="0" x="52"/>
        <item sd="0" x="72"/>
        <item sd="0" x="75"/>
        <item sd="0" x="76"/>
        <item sd="0" x="79"/>
        <item sd="0" x="91"/>
        <item sd="0" x="32"/>
        <item x="43"/>
        <item x="51"/>
        <item t="default" sd="0"/>
      </items>
    </pivotField>
    <pivotField axis="axisRow" subtotalTop="0" showAll="0" defaultSubtotal="0">
      <items count="26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6"/>
        <item x="97"/>
        <item x="98"/>
        <item x="99"/>
        <item x="100"/>
        <item x="103"/>
        <item x="104"/>
        <item x="105"/>
        <item x="106"/>
        <item x="107"/>
        <item x="108"/>
        <item x="109"/>
        <item x="110"/>
        <item x="119"/>
        <item x="120"/>
        <item x="121"/>
        <item x="122"/>
        <item x="123"/>
        <item x="124"/>
        <item x="125"/>
        <item x="127"/>
        <item x="126"/>
        <item x="128"/>
        <item x="129"/>
        <item x="130"/>
        <item x="131"/>
        <item x="133"/>
        <item x="134"/>
        <item x="135"/>
        <item x="136"/>
        <item x="137"/>
        <item x="138"/>
        <item x="139"/>
        <item x="140"/>
        <item x="141"/>
        <item x="142"/>
        <item x="143"/>
        <item x="144"/>
        <item x="145"/>
        <item x="146"/>
        <item x="147"/>
        <item x="148"/>
        <item x="149"/>
        <item x="156"/>
        <item x="157"/>
        <item x="158"/>
        <item x="159"/>
        <item x="160"/>
        <item x="161"/>
        <item m="1" x="259"/>
        <item x="163"/>
        <item x="164"/>
        <item x="165"/>
        <item x="166"/>
        <item x="167"/>
        <item x="168"/>
        <item x="169"/>
        <item x="170"/>
        <item x="171"/>
        <item x="172"/>
        <item x="173"/>
        <item x="174"/>
        <item x="176"/>
        <item x="177"/>
        <item x="178"/>
        <item x="179"/>
        <item x="180"/>
        <item x="181"/>
        <item x="182"/>
        <item x="183"/>
        <item x="184"/>
        <item x="186"/>
        <item x="187"/>
        <item x="188"/>
        <item x="189"/>
        <item x="190"/>
        <item x="197"/>
        <item x="198"/>
        <item x="199"/>
        <item x="200"/>
        <item x="201"/>
        <item x="202"/>
        <item x="203"/>
        <item x="204"/>
        <item x="205"/>
        <item x="206"/>
        <item x="207"/>
        <item x="208"/>
        <item x="209"/>
        <item x="210"/>
        <item x="211"/>
        <item x="212"/>
        <item x="213"/>
        <item x="214"/>
        <item x="215"/>
        <item x="216"/>
        <item x="218"/>
        <item x="219"/>
        <item x="220"/>
        <item x="221"/>
        <item x="222"/>
        <item x="223"/>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90"/>
        <item m="1" x="264"/>
        <item x="113"/>
        <item m="1" x="265"/>
        <item x="115"/>
        <item m="1" x="266"/>
        <item m="1" x="267"/>
        <item m="1" x="261"/>
        <item x="118"/>
        <item x="175"/>
        <item x="185"/>
        <item x="55"/>
        <item x="112"/>
        <item x="114"/>
        <item x="116"/>
        <item x="64"/>
        <item x="68"/>
        <item x="69"/>
        <item x="10"/>
        <item m="1" x="262"/>
        <item x="14"/>
        <item m="1" x="263"/>
        <item x="13"/>
        <item x="15"/>
        <item x="17"/>
        <item x="87"/>
        <item x="229"/>
        <item x="18"/>
        <item x="19"/>
        <item x="84"/>
        <item x="88"/>
        <item x="89"/>
        <item x="111"/>
        <item x="16"/>
        <item x="85"/>
        <item x="117"/>
        <item x="191"/>
        <item x="192"/>
        <item x="0"/>
        <item x="1"/>
        <item x="2"/>
        <item x="7"/>
        <item x="101"/>
        <item x="102"/>
        <item x="195"/>
        <item m="1" x="260"/>
        <item x="8"/>
        <item x="9"/>
        <item x="11"/>
        <item x="20"/>
        <item x="21"/>
        <item x="22"/>
        <item x="38"/>
        <item x="66"/>
        <item x="67"/>
        <item x="70"/>
        <item x="73"/>
        <item x="86"/>
        <item x="193"/>
        <item x="194"/>
        <item x="196"/>
        <item x="150"/>
        <item x="151"/>
        <item x="154"/>
        <item x="155"/>
        <item x="217"/>
        <item x="224"/>
        <item x="225"/>
        <item x="230"/>
        <item x="256"/>
        <item x="257"/>
        <item x="91"/>
        <item x="92"/>
        <item x="93"/>
        <item x="94"/>
        <item x="95"/>
        <item x="162"/>
        <item x="258"/>
        <item x="132"/>
        <item x="152"/>
        <item x="153"/>
      </items>
    </pivotField>
    <pivotField axis="axisCol"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axis="axisRow" showAll="0">
      <items count="35">
        <item x="0"/>
        <item x="1"/>
        <item x="2"/>
        <item x="3"/>
        <item x="4"/>
        <item x="8"/>
        <item x="9"/>
        <item x="10"/>
        <item x="11"/>
        <item x="12"/>
        <item x="6"/>
        <item x="13"/>
        <item x="14"/>
        <item x="16"/>
        <item x="17"/>
        <item m="1" x="32"/>
        <item x="24"/>
        <item x="25"/>
        <item x="15"/>
        <item x="26"/>
        <item m="1" x="33"/>
        <item x="27"/>
        <item x="28"/>
        <item x="31"/>
        <item x="22"/>
        <item x="23"/>
        <item x="5"/>
        <item x="29"/>
        <item x="21"/>
        <item x="20"/>
        <item x="7"/>
        <item x="30"/>
        <item x="18"/>
        <item x="19"/>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169">
    <i>
      <x/>
    </i>
    <i r="1">
      <x v="5"/>
    </i>
    <i r="2">
      <x v="26"/>
    </i>
    <i r="3">
      <x v="55"/>
    </i>
    <i r="3">
      <x v="56"/>
    </i>
    <i r="3">
      <x v="57"/>
    </i>
    <i r="3">
      <x v="58"/>
    </i>
    <i r="2">
      <x v="27"/>
    </i>
    <i r="3">
      <x v="5"/>
    </i>
    <i r="1">
      <x v="6"/>
    </i>
    <i r="2">
      <x v="29"/>
    </i>
    <i r="3">
      <x v="83"/>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2"/>
    </i>
    <i r="3">
      <x v="76"/>
    </i>
    <i r="3">
      <x v="82"/>
    </i>
    <i r="3">
      <x v="86"/>
    </i>
    <i r="2">
      <x v="53"/>
    </i>
    <i r="3">
      <x v="79"/>
    </i>
    <i r="1">
      <x v="11"/>
    </i>
    <i r="2">
      <x v="54"/>
    </i>
    <i r="3">
      <x v="8"/>
    </i>
    <i r="3">
      <x v="44"/>
    </i>
    <i r="3">
      <x v="71"/>
    </i>
    <i r="3">
      <x v="73"/>
    </i>
    <i r="3">
      <x v="84"/>
    </i>
    <i r="3">
      <x v="85"/>
    </i>
    <i>
      <x v="1"/>
    </i>
    <i r="1">
      <x v="1"/>
    </i>
    <i r="2">
      <x v="17"/>
    </i>
    <i r="3">
      <x v="20"/>
    </i>
    <i r="1">
      <x v="2"/>
    </i>
    <i r="2">
      <x v="18"/>
    </i>
    <i r="3">
      <x v="4"/>
    </i>
    <i r="3">
      <x v="15"/>
    </i>
    <i r="3">
      <x v="42"/>
    </i>
    <i r="3">
      <x v="53"/>
    </i>
    <i r="2">
      <x v="19"/>
    </i>
    <i r="3">
      <x v="50"/>
    </i>
    <i r="3">
      <x v="60"/>
    </i>
    <i r="1">
      <x v="3"/>
    </i>
    <i r="2">
      <x v="20"/>
    </i>
    <i r="3">
      <x v="18"/>
    </i>
    <i r="2">
      <x v="22"/>
    </i>
    <i r="3">
      <x v="31"/>
    </i>
    <i r="1">
      <x v="4"/>
    </i>
    <i r="2">
      <x v="23"/>
    </i>
    <i r="3">
      <x v="14"/>
    </i>
    <i r="3">
      <x v="34"/>
    </i>
    <i r="1">
      <x v="5"/>
    </i>
    <i r="2">
      <x v="25"/>
    </i>
    <i r="3">
      <x v="54"/>
    </i>
    <i r="3">
      <x v="63"/>
    </i>
    <i r="1">
      <x v="6"/>
    </i>
    <i r="2">
      <x v="29"/>
    </i>
    <i r="3">
      <x v="1"/>
    </i>
    <i r="3">
      <x v="2"/>
    </i>
    <i r="1">
      <x v="7"/>
    </i>
    <i r="2">
      <x v="37"/>
    </i>
    <i r="3">
      <x v="39"/>
    </i>
    <i r="3">
      <x v="45"/>
    </i>
    <i r="3">
      <x v="46"/>
    </i>
    <i r="2">
      <x v="40"/>
    </i>
    <i r="3">
      <x v="16"/>
    </i>
    <i r="2">
      <x v="42"/>
    </i>
    <i r="3">
      <x v="43"/>
    </i>
    <i r="1">
      <x v="8"/>
    </i>
    <i r="2">
      <x v="43"/>
    </i>
    <i r="3">
      <x v="9"/>
    </i>
    <i r="3">
      <x v="10"/>
    </i>
    <i r="3">
      <x v="47"/>
    </i>
    <i r="3">
      <x v="48"/>
    </i>
    <i r="3">
      <x v="49"/>
    </i>
    <i r="2">
      <x v="45"/>
    </i>
    <i r="3">
      <x v="52"/>
    </i>
    <i r="1">
      <x v="9"/>
    </i>
    <i r="2">
      <x v="48"/>
    </i>
    <i r="3">
      <x v="36"/>
    </i>
    <i r="1">
      <x v="11"/>
    </i>
    <i r="2">
      <x v="54"/>
    </i>
    <i r="3">
      <x v="26"/>
    </i>
    <i r="3">
      <x v="59"/>
    </i>
    <i>
      <x v="2"/>
    </i>
    <i r="1">
      <x v="6"/>
    </i>
    <i r="2">
      <x v="29"/>
    </i>
    <i r="3">
      <x v="6"/>
    </i>
    <i r="3">
      <x v="23"/>
    </i>
    <i r="3">
      <x v="24"/>
    </i>
    <i r="1">
      <x v="11"/>
    </i>
    <i r="2">
      <x v="54"/>
    </i>
    <i r="3">
      <x v="3"/>
    </i>
    <i r="3">
      <x v="7"/>
    </i>
    <i r="3">
      <x v="11"/>
    </i>
    <i r="3">
      <x v="30"/>
    </i>
    <i r="3">
      <x v="38"/>
    </i>
    <i r="3">
      <x v="51"/>
    </i>
    <i>
      <x v="3"/>
    </i>
    <i r="1">
      <x v="7"/>
    </i>
    <i r="2">
      <x v="38"/>
    </i>
    <i r="3">
      <x v="25"/>
    </i>
    <i r="1">
      <x v="11"/>
    </i>
    <i r="2">
      <x v="54"/>
    </i>
    <i r="3">
      <x v="12"/>
    </i>
    <i r="3">
      <x v="93"/>
    </i>
    <i>
      <x v="4"/>
    </i>
    <i r="1">
      <x v="3"/>
    </i>
    <i r="2">
      <x v="21"/>
    </i>
    <i r="3">
      <x v="22"/>
    </i>
    <i r="1">
      <x v="11"/>
    </i>
    <i r="2">
      <x v="54"/>
    </i>
    <i r="3">
      <x v="17"/>
    </i>
    <i r="3">
      <x v="32"/>
    </i>
    <i r="3">
      <x v="33"/>
    </i>
    <i r="3">
      <x v="35"/>
    </i>
    <i>
      <x v="5"/>
    </i>
    <i r="1">
      <x v="8"/>
    </i>
    <i r="2">
      <x v="43"/>
    </i>
    <i r="3">
      <x v="19"/>
    </i>
    <i>
      <x v="6"/>
    </i>
    <i r="1">
      <x v="5"/>
    </i>
    <i r="2">
      <x v="25"/>
    </i>
    <i r="3">
      <x v="40"/>
    </i>
    <i r="1">
      <x v="6"/>
    </i>
    <i r="2">
      <x v="29"/>
    </i>
    <i r="3">
      <x v="21"/>
    </i>
    <i>
      <x v="9"/>
    </i>
    <i r="1">
      <x v="5"/>
    </i>
    <i r="2">
      <x v="25"/>
    </i>
    <i r="3">
      <x v="87"/>
    </i>
    <i r="1">
      <x v="10"/>
    </i>
    <i r="2">
      <x v="50"/>
    </i>
    <i r="3">
      <x v="90"/>
    </i>
    <i r="3">
      <x v="91"/>
    </i>
    <i r="2">
      <x v="51"/>
    </i>
    <i r="3">
      <x v="89"/>
    </i>
    <i r="1">
      <x v="11"/>
    </i>
    <i r="2">
      <x v="54"/>
    </i>
    <i r="3">
      <x v="88"/>
    </i>
    <i r="3">
      <x v="92"/>
    </i>
    <i r="3">
      <x v="94"/>
    </i>
    <i r="3">
      <x v="95"/>
    </i>
    <i r="4">
      <x v="4"/>
    </i>
    <i r="5">
      <x v="265"/>
    </i>
    <i r="3">
      <x v="96"/>
    </i>
    <i r="4">
      <x v="26"/>
    </i>
    <i r="5">
      <x v="266"/>
    </i>
    <i r="5">
      <x v="267"/>
    </i>
  </rowItems>
  <colFields count="3">
    <field x="10"/>
    <field x="7"/>
    <field x="4"/>
  </colFields>
  <colItems count="113">
    <i>
      <x/>
      <x v="12"/>
      <x v="2"/>
    </i>
    <i>
      <x v="1"/>
      <x v="13"/>
      <x v="19"/>
    </i>
    <i>
      <x v="2"/>
      <x v="14"/>
      <x v="22"/>
    </i>
    <i>
      <x v="3"/>
      <x v="17"/>
      <x v="15"/>
    </i>
    <i>
      <x v="5"/>
      <x v="19"/>
      <x v="32"/>
    </i>
    <i r="2">
      <x v="52"/>
    </i>
    <i r="2">
      <x v="53"/>
    </i>
    <i r="2">
      <x v="113"/>
    </i>
    <i>
      <x v="6"/>
      <x v="20"/>
      <x v="17"/>
    </i>
    <i r="1">
      <x v="21"/>
      <x v="86"/>
    </i>
    <i r="1">
      <x v="22"/>
      <x v="92"/>
    </i>
    <i r="1">
      <x v="23"/>
      <x v="89"/>
    </i>
    <i>
      <x v="7"/>
      <x v="24"/>
      <x v="18"/>
    </i>
    <i r="2">
      <x v="21"/>
    </i>
    <i r="2">
      <x v="79"/>
    </i>
    <i r="2">
      <x v="105"/>
    </i>
    <i r="1">
      <x v="25"/>
      <x v="29"/>
    </i>
    <i r="1">
      <x v="27"/>
      <x v="12"/>
    </i>
    <i r="1">
      <x v="28"/>
      <x v="82"/>
    </i>
    <i>
      <x v="8"/>
      <x v="29"/>
      <x v="61"/>
    </i>
    <i r="2">
      <x v="67"/>
    </i>
    <i>
      <x v="9"/>
      <x v="33"/>
      <x v="16"/>
    </i>
    <i>
      <x v="10"/>
      <x v="34"/>
      <x/>
    </i>
    <i r="2">
      <x v="3"/>
    </i>
    <i r="2">
      <x v="4"/>
    </i>
    <i r="2">
      <x v="5"/>
    </i>
    <i r="2">
      <x v="7"/>
    </i>
    <i r="2">
      <x v="8"/>
    </i>
    <i r="2">
      <x v="9"/>
    </i>
    <i r="2">
      <x v="10"/>
    </i>
    <i r="2">
      <x v="11"/>
    </i>
    <i r="2">
      <x v="13"/>
    </i>
    <i r="2">
      <x v="14"/>
    </i>
    <i r="2">
      <x v="20"/>
    </i>
    <i r="2">
      <x v="23"/>
    </i>
    <i r="2">
      <x v="24"/>
    </i>
    <i r="2">
      <x v="25"/>
    </i>
    <i r="2">
      <x v="26"/>
    </i>
    <i r="2">
      <x v="27"/>
    </i>
    <i r="2">
      <x v="28"/>
    </i>
    <i r="2">
      <x v="30"/>
    </i>
    <i r="2">
      <x v="31"/>
    </i>
    <i r="2">
      <x v="34"/>
    </i>
    <i r="2">
      <x v="35"/>
    </i>
    <i r="2">
      <x v="36"/>
    </i>
    <i r="2">
      <x v="37"/>
    </i>
    <i r="2">
      <x v="38"/>
    </i>
    <i r="2">
      <x v="39"/>
    </i>
    <i r="2">
      <x v="40"/>
    </i>
    <i r="2">
      <x v="41"/>
    </i>
    <i r="2">
      <x v="42"/>
    </i>
    <i r="2">
      <x v="43"/>
    </i>
    <i r="2">
      <x v="44"/>
    </i>
    <i r="2">
      <x v="48"/>
    </i>
    <i r="2">
      <x v="49"/>
    </i>
    <i r="2">
      <x v="50"/>
    </i>
    <i r="2">
      <x v="51"/>
    </i>
    <i r="2">
      <x v="56"/>
    </i>
    <i r="2">
      <x v="57"/>
    </i>
    <i r="2">
      <x v="58"/>
    </i>
    <i r="2">
      <x v="59"/>
    </i>
    <i r="2">
      <x v="60"/>
    </i>
    <i r="2">
      <x v="62"/>
    </i>
    <i r="2">
      <x v="63"/>
    </i>
    <i r="2">
      <x v="64"/>
    </i>
    <i r="2">
      <x v="65"/>
    </i>
    <i r="2">
      <x v="66"/>
    </i>
    <i r="2">
      <x v="68"/>
    </i>
    <i r="2">
      <x v="69"/>
    </i>
    <i r="2">
      <x v="70"/>
    </i>
    <i r="2">
      <x v="71"/>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i r="2">
      <x v="110"/>
    </i>
    <i r="2">
      <x v="111"/>
    </i>
    <i r="2">
      <x v="112"/>
    </i>
    <i r="2">
      <x v="114"/>
    </i>
    <i r="2">
      <x v="115"/>
    </i>
    <i r="2">
      <x v="116"/>
    </i>
    <i r="2">
      <x v="117"/>
    </i>
    <i r="2">
      <x v="118"/>
    </i>
    <i r="2">
      <x v="119"/>
    </i>
    <i r="2">
      <x v="120"/>
    </i>
    <i r="2">
      <x v="121"/>
    </i>
    <i r="2">
      <x v="122"/>
    </i>
    <i r="2">
      <x v="123"/>
    </i>
    <i r="2">
      <x v="124"/>
    </i>
    <i r="2">
      <x v="125"/>
    </i>
    <i r="2">
      <x v="126"/>
    </i>
    <i r="2">
      <x v="127"/>
    </i>
    <i r="2">
      <x v="128"/>
    </i>
    <i r="2">
      <x v="129"/>
    </i>
    <i r="2">
      <x v="130"/>
    </i>
  </colItems>
  <dataFields count="1">
    <dataField name="Sum of Relevance" fld="5" baseField="0" baseItem="0"/>
  </dataFields>
  <formats count="47">
    <format dxfId="1089">
      <pivotArea dataOnly="0" labelOnly="1" fieldPosition="0">
        <references count="1">
          <reference field="7" count="0"/>
        </references>
      </pivotArea>
    </format>
    <format dxfId="1088">
      <pivotArea dataOnly="0" labelOnly="1" fieldPosition="0">
        <references count="1">
          <reference field="7" count="0"/>
        </references>
      </pivotArea>
    </format>
    <format dxfId="1087">
      <pivotArea dataOnly="0" labelOnly="1" fieldPosition="0">
        <references count="1">
          <reference field="4" count="0"/>
        </references>
      </pivotArea>
    </format>
    <format dxfId="1086">
      <pivotArea dataOnly="0" labelOnly="1" fieldPosition="0">
        <references count="1">
          <reference field="4" count="0"/>
        </references>
      </pivotArea>
    </format>
    <format dxfId="1085">
      <pivotArea type="all" dataOnly="0" outline="0" fieldPosition="0"/>
    </format>
    <format dxfId="1084">
      <pivotArea outline="0" collapsedLevelsAreSubtotals="1" fieldPosition="0"/>
    </format>
    <format dxfId="1083">
      <pivotArea type="origin" dataOnly="0" labelOnly="1" outline="0" fieldPosition="0"/>
    </format>
    <format dxfId="1082">
      <pivotArea field="7" type="button" dataOnly="0" labelOnly="1" outline="0" axis="axisCol" fieldPosition="1"/>
    </format>
    <format dxfId="1081">
      <pivotArea field="4" type="button" dataOnly="0" labelOnly="1" outline="0" axis="axisCol" fieldPosition="2"/>
    </format>
    <format dxfId="1080">
      <pivotArea type="topRight" dataOnly="0" labelOnly="1" outline="0" fieldPosition="0"/>
    </format>
    <format dxfId="1079">
      <pivotArea field="0" type="button" dataOnly="0" labelOnly="1" outline="0" axis="axisRow" fieldPosition="0"/>
    </format>
    <format dxfId="1078">
      <pivotArea dataOnly="0" labelOnly="1" fieldPosition="0">
        <references count="1">
          <reference field="7" count="0"/>
        </references>
      </pivotArea>
    </format>
    <format dxfId="1077">
      <pivotArea dataOnly="0" labelOnly="1" fieldPosition="0">
        <references count="2">
          <reference field="4" count="1">
            <x v="0"/>
          </reference>
          <reference field="7" count="1" selected="0">
            <x v="34"/>
          </reference>
        </references>
      </pivotArea>
    </format>
    <format dxfId="1076">
      <pivotArea dataOnly="0" labelOnly="1" fieldPosition="0">
        <references count="1">
          <reference field="2" count="0"/>
        </references>
      </pivotArea>
    </format>
    <format dxfId="1075">
      <pivotArea dataOnly="0" labelOnly="1" fieldPosition="0">
        <references count="1">
          <reference field="2" count="0"/>
        </references>
      </pivotArea>
    </format>
    <format dxfId="1074">
      <pivotArea dataOnly="0" labelOnly="1" fieldPosition="0">
        <references count="1">
          <reference field="2" count="0"/>
        </references>
      </pivotArea>
    </format>
    <format dxfId="1073">
      <pivotArea dataOnly="0" labelOnly="1" fieldPosition="0">
        <references count="1">
          <reference field="2" count="0"/>
        </references>
      </pivotArea>
    </format>
    <format dxfId="1072">
      <pivotArea dataOnly="0" labelOnly="1" fieldPosition="0">
        <references count="1">
          <reference field="6" count="0"/>
        </references>
      </pivotArea>
    </format>
    <format dxfId="1071">
      <pivotArea dataOnly="0" labelOnly="1" fieldPosition="0">
        <references count="1">
          <reference field="6" count="0"/>
        </references>
      </pivotArea>
    </format>
    <format dxfId="1070">
      <pivotArea dataOnly="0" labelOnly="1" fieldPosition="0">
        <references count="1">
          <reference field="6" count="0"/>
        </references>
      </pivotArea>
    </format>
    <format dxfId="1069">
      <pivotArea dataOnly="0" labelOnly="1" fieldPosition="0">
        <references count="1">
          <reference field="6" count="0"/>
        </references>
      </pivotArea>
    </format>
    <format dxfId="1068">
      <pivotArea dataOnly="0" labelOnly="1" fieldPosition="0">
        <references count="1">
          <reference field="1" count="0"/>
        </references>
      </pivotArea>
    </format>
    <format dxfId="1067">
      <pivotArea dataOnly="0" labelOnly="1" fieldPosition="0">
        <references count="1">
          <reference field="3" count="0"/>
        </references>
      </pivotArea>
    </format>
    <format dxfId="1066">
      <pivotArea dataOnly="0" labelOnly="1" fieldPosition="0">
        <references count="1">
          <reference field="3" count="0"/>
        </references>
      </pivotArea>
    </format>
    <format dxfId="1065">
      <pivotArea dataOnly="0" labelOnly="1" fieldPosition="0">
        <references count="1">
          <reference field="3" count="0"/>
        </references>
      </pivotArea>
    </format>
    <format dxfId="1064">
      <pivotArea dataOnly="0" labelOnly="1" fieldPosition="0">
        <references count="1">
          <reference field="3" count="0"/>
        </references>
      </pivotArea>
    </format>
    <format dxfId="1063">
      <pivotArea dataOnly="0" labelOnly="1" fieldPosition="0">
        <references count="1">
          <reference field="3" count="0"/>
        </references>
      </pivotArea>
    </format>
    <format dxfId="1062">
      <pivotArea dataOnly="0" labelOnly="1" fieldPosition="0">
        <references count="1">
          <reference field="3" count="0"/>
        </references>
      </pivotArea>
    </format>
    <format dxfId="1061">
      <pivotArea dataOnly="0" labelOnly="1" fieldPosition="0">
        <references count="1">
          <reference field="3" count="0"/>
        </references>
      </pivotArea>
    </format>
    <format dxfId="1060">
      <pivotArea dataOnly="0" labelOnly="1" fieldPosition="0">
        <references count="1">
          <reference field="0" count="0"/>
        </references>
      </pivotArea>
    </format>
    <format dxfId="1059">
      <pivotArea dataOnly="0" labelOnly="1" fieldPosition="0">
        <references count="1">
          <reference field="0" count="0"/>
        </references>
      </pivotArea>
    </format>
    <format dxfId="1058">
      <pivotArea type="all" dataOnly="0" outline="0" fieldPosition="0"/>
    </format>
    <format dxfId="1057">
      <pivotArea outline="0" collapsedLevelsAreSubtotals="1" fieldPosition="0"/>
    </format>
    <format dxfId="1056">
      <pivotArea type="origin" dataOnly="0" labelOnly="1" outline="0" fieldPosition="0"/>
    </format>
    <format dxfId="1055">
      <pivotArea field="7" type="button" dataOnly="0" labelOnly="1" outline="0" axis="axisCol" fieldPosition="1"/>
    </format>
    <format dxfId="1054">
      <pivotArea field="4" type="button" dataOnly="0" labelOnly="1" outline="0" axis="axisCol" fieldPosition="2"/>
    </format>
    <format dxfId="1053">
      <pivotArea type="topRight" dataOnly="0" labelOnly="1" outline="0" fieldPosition="0"/>
    </format>
    <format dxfId="1052">
      <pivotArea field="0" type="button" dataOnly="0" labelOnly="1" outline="0" axis="axisRow" fieldPosition="0"/>
    </format>
    <format dxfId="1051">
      <pivotArea dataOnly="0" labelOnly="1" fieldPosition="0">
        <references count="1">
          <reference field="0" count="0"/>
        </references>
      </pivotArea>
    </format>
    <format dxfId="1050">
      <pivotArea dataOnly="0" labelOnly="1" fieldPosition="0">
        <references count="1">
          <reference field="7" count="1">
            <x v="34"/>
          </reference>
        </references>
      </pivotArea>
    </format>
    <format dxfId="1049">
      <pivotArea dataOnly="0" labelOnly="1" fieldPosition="0">
        <references count="2">
          <reference field="4" count="1">
            <x v="0"/>
          </reference>
          <reference field="7" count="1" selected="0">
            <x v="34"/>
          </reference>
        </references>
      </pivotArea>
    </format>
    <format dxfId="1048">
      <pivotArea dataOnly="0" labelOnly="1" fieldPosition="0">
        <references count="1">
          <reference field="8" count="0"/>
        </references>
      </pivotArea>
    </format>
    <format dxfId="1047">
      <pivotArea dataOnly="0" labelOnly="1" fieldPosition="0">
        <references count="1">
          <reference field="8" count="0"/>
        </references>
      </pivotArea>
    </format>
    <format dxfId="1046">
      <pivotArea dataOnly="0" labelOnly="1" fieldPosition="0">
        <references count="1">
          <reference field="1" count="0"/>
        </references>
      </pivotArea>
    </format>
    <format dxfId="1045">
      <pivotArea dataOnly="0" labelOnly="1" fieldPosition="0">
        <references count="1">
          <reference field="1" count="0"/>
        </references>
      </pivotArea>
    </format>
    <format dxfId="1044">
      <pivotArea dataOnly="0" labelOnly="1" fieldPosition="0">
        <references count="1">
          <reference field="1" count="0"/>
        </references>
      </pivotArea>
    </format>
    <format dxfId="1043">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24"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R54" firstHeaderRow="1" firstDataRow="2" firstDataCol="1"/>
  <pivotFields count="12">
    <pivotField axis="axisRow" subtotalTop="0" showAll="0" defaultSubtotal="0">
      <items count="10">
        <item x="0"/>
        <item x="1"/>
        <item x="2"/>
        <item x="3"/>
        <item x="4"/>
        <item x="5"/>
        <item x="8"/>
        <item h="1" x="9"/>
        <item h="1" x="6"/>
        <item x="7"/>
      </items>
    </pivotField>
    <pivotField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showAll="0"/>
    <pivotField subtotalTop="0" showAll="0" defaultSubtotal="0"/>
    <pivotField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subtotalTop="0" showAll="0" defaultSubtotal="0"/>
    <pivotField subtotalTop="0" showAll="0" defaultSubtotal="0"/>
  </pivotFields>
  <rowFields count="2">
    <field x="0"/>
    <field x="8"/>
  </rowFields>
  <rowItems count="37">
    <i>
      <x/>
    </i>
    <i r="1">
      <x v="5"/>
    </i>
    <i r="1">
      <x v="6"/>
    </i>
    <i r="1">
      <x v="7"/>
    </i>
    <i r="1">
      <x v="9"/>
    </i>
    <i r="1">
      <x v="10"/>
    </i>
    <i r="1">
      <x v="11"/>
    </i>
    <i>
      <x v="1"/>
    </i>
    <i r="1">
      <x v="1"/>
    </i>
    <i r="1">
      <x v="2"/>
    </i>
    <i r="1">
      <x v="3"/>
    </i>
    <i r="1">
      <x v="4"/>
    </i>
    <i r="1">
      <x v="5"/>
    </i>
    <i r="1">
      <x v="6"/>
    </i>
    <i r="1">
      <x v="7"/>
    </i>
    <i r="1">
      <x v="8"/>
    </i>
    <i r="1">
      <x v="9"/>
    </i>
    <i r="1">
      <x v="11"/>
    </i>
    <i>
      <x v="2"/>
    </i>
    <i r="1">
      <x v="6"/>
    </i>
    <i r="1">
      <x v="11"/>
    </i>
    <i>
      <x v="3"/>
    </i>
    <i r="1">
      <x v="7"/>
    </i>
    <i r="1">
      <x v="11"/>
    </i>
    <i>
      <x v="4"/>
    </i>
    <i r="1">
      <x v="3"/>
    </i>
    <i r="1">
      <x v="11"/>
    </i>
    <i>
      <x v="5"/>
    </i>
    <i r="1">
      <x v="8"/>
    </i>
    <i>
      <x v="6"/>
    </i>
    <i r="1">
      <x v="5"/>
    </i>
    <i r="1">
      <x v="6"/>
    </i>
    <i>
      <x v="9"/>
    </i>
    <i r="1">
      <x v="5"/>
    </i>
    <i r="1">
      <x v="10"/>
    </i>
    <i r="1">
      <x v="11"/>
    </i>
    <i t="grand">
      <x/>
    </i>
  </rowItems>
  <colFields count="1">
    <field x="7"/>
  </colFields>
  <colItems count="17">
    <i>
      <x v="12"/>
    </i>
    <i>
      <x v="13"/>
    </i>
    <i>
      <x v="14"/>
    </i>
    <i>
      <x v="17"/>
    </i>
    <i>
      <x v="19"/>
    </i>
    <i>
      <x v="20"/>
    </i>
    <i>
      <x v="21"/>
    </i>
    <i>
      <x v="22"/>
    </i>
    <i>
      <x v="23"/>
    </i>
    <i>
      <x v="24"/>
    </i>
    <i>
      <x v="25"/>
    </i>
    <i>
      <x v="27"/>
    </i>
    <i>
      <x v="28"/>
    </i>
    <i>
      <x v="29"/>
    </i>
    <i>
      <x v="33"/>
    </i>
    <i>
      <x v="34"/>
    </i>
    <i t="grand">
      <x/>
    </i>
  </colItems>
  <dataFields count="1">
    <dataField name="Sum of Relevance" fld="5" baseField="0" baseItem="0"/>
  </dataFields>
  <formats count="99">
    <format dxfId="1042">
      <pivotArea dataOnly="0" labelOnly="1" fieldPosition="0">
        <references count="1">
          <reference field="7" count="0"/>
        </references>
      </pivotArea>
    </format>
    <format dxfId="1041">
      <pivotArea dataOnly="0" labelOnly="1" fieldPosition="0">
        <references count="1">
          <reference field="7" count="0"/>
        </references>
      </pivotArea>
    </format>
    <format dxfId="1040">
      <pivotArea type="all" dataOnly="0" outline="0" fieldPosition="0"/>
    </format>
    <format dxfId="1039">
      <pivotArea outline="0" collapsedLevelsAreSubtotals="1" fieldPosition="0"/>
    </format>
    <format dxfId="1038">
      <pivotArea type="origin" dataOnly="0" labelOnly="1" outline="0" fieldPosition="0"/>
    </format>
    <format dxfId="1037">
      <pivotArea field="7" type="button" dataOnly="0" labelOnly="1" outline="0" axis="axisCol" fieldPosition="0"/>
    </format>
    <format dxfId="1036">
      <pivotArea field="4" type="button" dataOnly="0" labelOnly="1" outline="0"/>
    </format>
    <format dxfId="1035">
      <pivotArea type="topRight" dataOnly="0" labelOnly="1" outline="0" fieldPosition="0"/>
    </format>
    <format dxfId="1034">
      <pivotArea field="0" type="button" dataOnly="0" labelOnly="1" outline="0" axis="axisRow" fieldPosition="0"/>
    </format>
    <format dxfId="1033">
      <pivotArea dataOnly="0" labelOnly="1" fieldPosition="0">
        <references count="1">
          <reference field="7" count="0"/>
        </references>
      </pivotArea>
    </format>
    <format dxfId="1032">
      <pivotArea dataOnly="0" labelOnly="1" fieldPosition="0">
        <references count="1">
          <reference field="0" count="0"/>
        </references>
      </pivotArea>
    </format>
    <format dxfId="1031">
      <pivotArea dataOnly="0" labelOnly="1" fieldPosition="0">
        <references count="1">
          <reference field="0" count="0"/>
        </references>
      </pivotArea>
    </format>
    <format dxfId="1030">
      <pivotArea type="all" dataOnly="0" outline="0" fieldPosition="0"/>
    </format>
    <format dxfId="1029">
      <pivotArea outline="0" collapsedLevelsAreSubtotals="1" fieldPosition="0"/>
    </format>
    <format dxfId="1028">
      <pivotArea type="origin" dataOnly="0" labelOnly="1" outline="0" fieldPosition="0"/>
    </format>
    <format dxfId="1027">
      <pivotArea field="7" type="button" dataOnly="0" labelOnly="1" outline="0" axis="axisCol" fieldPosition="0"/>
    </format>
    <format dxfId="1026">
      <pivotArea field="4" type="button" dataOnly="0" labelOnly="1" outline="0"/>
    </format>
    <format dxfId="1025">
      <pivotArea type="topRight" dataOnly="0" labelOnly="1" outline="0" fieldPosition="0"/>
    </format>
    <format dxfId="1024">
      <pivotArea field="0" type="button" dataOnly="0" labelOnly="1" outline="0" axis="axisRow" fieldPosition="0"/>
    </format>
    <format dxfId="1023">
      <pivotArea dataOnly="0" labelOnly="1" fieldPosition="0">
        <references count="1">
          <reference field="0" count="0"/>
        </references>
      </pivotArea>
    </format>
    <format dxfId="1022">
      <pivotArea dataOnly="0" labelOnly="1" fieldPosition="0">
        <references count="1">
          <reference field="7" count="1">
            <x v="34"/>
          </reference>
        </references>
      </pivotArea>
    </format>
    <format dxfId="1021">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1020">
      <pivotArea field="7" type="button" dataOnly="0" labelOnly="1" outline="0" axis="axisCol" fieldPosition="0"/>
    </format>
    <format dxfId="1019">
      <pivotArea type="all" dataOnly="0" outline="0" fieldPosition="0"/>
    </format>
    <format dxfId="1018">
      <pivotArea outline="0" collapsedLevelsAreSubtotals="1" fieldPosition="0"/>
    </format>
    <format dxfId="1017">
      <pivotArea type="origin" dataOnly="0" labelOnly="1" outline="0" fieldPosition="0"/>
    </format>
    <format dxfId="1016">
      <pivotArea field="7" type="button" dataOnly="0" labelOnly="1" outline="0" axis="axisCol" fieldPosition="0"/>
    </format>
    <format dxfId="1015">
      <pivotArea field="4" type="button" dataOnly="0" labelOnly="1" outline="0"/>
    </format>
    <format dxfId="1014">
      <pivotArea type="topRight" dataOnly="0" labelOnly="1" outline="0" fieldPosition="0"/>
    </format>
    <format dxfId="1013">
      <pivotArea field="0" type="button" dataOnly="0" labelOnly="1" outline="0" axis="axisRow" fieldPosition="0"/>
    </format>
    <format dxfId="1012">
      <pivotArea dataOnly="0" labelOnly="1" fieldPosition="0">
        <references count="1">
          <reference field="0" count="0"/>
        </references>
      </pivotArea>
    </format>
    <format dxfId="1011">
      <pivotArea dataOnly="0" labelOnly="1" fieldPosition="0">
        <references count="1">
          <reference field="7" count="1">
            <x v="34"/>
          </reference>
        </references>
      </pivotArea>
    </format>
    <format dxfId="1010">
      <pivotArea type="all" dataOnly="0" outline="0" fieldPosition="0"/>
    </format>
    <format dxfId="1009">
      <pivotArea outline="0" collapsedLevelsAreSubtotals="1" fieldPosition="0"/>
    </format>
    <format dxfId="1008">
      <pivotArea type="origin" dataOnly="0" labelOnly="1" outline="0" fieldPosition="0"/>
    </format>
    <format dxfId="1007">
      <pivotArea field="7" type="button" dataOnly="0" labelOnly="1" outline="0" axis="axisCol" fieldPosition="0"/>
    </format>
    <format dxfId="1006">
      <pivotArea field="4" type="button" dataOnly="0" labelOnly="1" outline="0"/>
    </format>
    <format dxfId="1005">
      <pivotArea type="topRight" dataOnly="0" labelOnly="1" outline="0" fieldPosition="0"/>
    </format>
    <format dxfId="1004">
      <pivotArea field="0" type="button" dataOnly="0" labelOnly="1" outline="0" axis="axisRow" fieldPosition="0"/>
    </format>
    <format dxfId="1003">
      <pivotArea dataOnly="0" labelOnly="1" fieldPosition="0">
        <references count="1">
          <reference field="0" count="0"/>
        </references>
      </pivotArea>
    </format>
    <format dxfId="1002">
      <pivotArea dataOnly="0" labelOnly="1" fieldPosition="0">
        <references count="1">
          <reference field="7" count="1">
            <x v="34"/>
          </reference>
        </references>
      </pivotArea>
    </format>
    <format dxfId="1001">
      <pivotArea type="topRight" dataOnly="0" labelOnly="1" outline="0" offset="BR1" fieldPosition="0"/>
    </format>
    <format dxfId="1000">
      <pivotArea type="topRight" dataOnly="0" labelOnly="1" outline="0" offset="CO1" fieldPosition="0"/>
    </format>
    <format dxfId="999">
      <pivotArea dataOnly="0" labelOnly="1" offset="N256" fieldPosition="0">
        <references count="1">
          <reference field="7" count="1">
            <x v="34"/>
          </reference>
        </references>
      </pivotArea>
    </format>
    <format dxfId="998">
      <pivotArea type="origin" dataOnly="0" labelOnly="1" outline="0" fieldPosition="0"/>
    </format>
    <format dxfId="997">
      <pivotArea field="0" type="button" dataOnly="0" labelOnly="1" outline="0" axis="axisRow" fieldPosition="0"/>
    </format>
    <format dxfId="996">
      <pivotArea dataOnly="0" labelOnly="1" fieldPosition="0">
        <references count="1">
          <reference field="0" count="0"/>
        </references>
      </pivotArea>
    </format>
    <format dxfId="995">
      <pivotArea type="all" dataOnly="0" outline="0" fieldPosition="0"/>
    </format>
    <format dxfId="994">
      <pivotArea outline="0" collapsedLevelsAreSubtotals="1" fieldPosition="0"/>
    </format>
    <format dxfId="993">
      <pivotArea type="origin" dataOnly="0" labelOnly="1" outline="0" fieldPosition="0"/>
    </format>
    <format dxfId="992">
      <pivotArea field="7" type="button" dataOnly="0" labelOnly="1" outline="0" axis="axisCol" fieldPosition="0"/>
    </format>
    <format dxfId="991">
      <pivotArea field="4" type="button" dataOnly="0" labelOnly="1" outline="0"/>
    </format>
    <format dxfId="990">
      <pivotArea type="topRight" dataOnly="0" labelOnly="1" outline="0" fieldPosition="0"/>
    </format>
    <format dxfId="989">
      <pivotArea field="0" type="button" dataOnly="0" labelOnly="1" outline="0" axis="axisRow" fieldPosition="0"/>
    </format>
    <format dxfId="988">
      <pivotArea dataOnly="0" labelOnly="1" fieldPosition="0">
        <references count="1">
          <reference field="0" count="0"/>
        </references>
      </pivotArea>
    </format>
    <format dxfId="987">
      <pivotArea dataOnly="0" labelOnly="1" fieldPosition="0">
        <references count="1">
          <reference field="7" count="1">
            <x v="34"/>
          </reference>
        </references>
      </pivotArea>
    </format>
    <format dxfId="986">
      <pivotArea type="topRight" dataOnly="0" labelOnly="1" outline="0" offset="A1" fieldPosition="0"/>
    </format>
    <format dxfId="985">
      <pivotArea type="all" dataOnly="0" outline="0" fieldPosition="0"/>
    </format>
    <format dxfId="984">
      <pivotArea outline="0" collapsedLevelsAreSubtotals="1" fieldPosition="0"/>
    </format>
    <format dxfId="983">
      <pivotArea type="origin" dataOnly="0" labelOnly="1" outline="0" fieldPosition="0"/>
    </format>
    <format dxfId="982">
      <pivotArea field="7" type="button" dataOnly="0" labelOnly="1" outline="0" axis="axisCol" fieldPosition="0"/>
    </format>
    <format dxfId="981">
      <pivotArea field="4" type="button" dataOnly="0" labelOnly="1" outline="0"/>
    </format>
    <format dxfId="980">
      <pivotArea type="topRight" dataOnly="0" labelOnly="1" outline="0" fieldPosition="0"/>
    </format>
    <format dxfId="979">
      <pivotArea field="0" type="button" dataOnly="0" labelOnly="1" outline="0" axis="axisRow" fieldPosition="0"/>
    </format>
    <format dxfId="978">
      <pivotArea dataOnly="0" labelOnly="1" fieldPosition="0">
        <references count="1">
          <reference field="0" count="0"/>
        </references>
      </pivotArea>
    </format>
    <format dxfId="977">
      <pivotArea dataOnly="0" labelOnly="1" fieldPosition="0">
        <references count="1">
          <reference field="7" count="1">
            <x v="34"/>
          </reference>
        </references>
      </pivotArea>
    </format>
    <format dxfId="976">
      <pivotArea type="all" dataOnly="0" outline="0" fieldPosition="0"/>
    </format>
    <format dxfId="975">
      <pivotArea outline="0" collapsedLevelsAreSubtotals="1" fieldPosition="0"/>
    </format>
    <format dxfId="974">
      <pivotArea type="origin" dataOnly="0" labelOnly="1" outline="0" fieldPosition="0"/>
    </format>
    <format dxfId="973">
      <pivotArea field="7" type="button" dataOnly="0" labelOnly="1" outline="0" axis="axisCol" fieldPosition="0"/>
    </format>
    <format dxfId="972">
      <pivotArea field="4" type="button" dataOnly="0" labelOnly="1" outline="0"/>
    </format>
    <format dxfId="971">
      <pivotArea type="topRight" dataOnly="0" labelOnly="1" outline="0" fieldPosition="0"/>
    </format>
    <format dxfId="970">
      <pivotArea field="0" type="button" dataOnly="0" labelOnly="1" outline="0" axis="axisRow" fieldPosition="0"/>
    </format>
    <format dxfId="969">
      <pivotArea dataOnly="0" labelOnly="1" fieldPosition="0">
        <references count="1">
          <reference field="0" count="0"/>
        </references>
      </pivotArea>
    </format>
    <format dxfId="968">
      <pivotArea dataOnly="0" labelOnly="1" fieldPosition="0">
        <references count="1">
          <reference field="7" count="1">
            <x v="34"/>
          </reference>
        </references>
      </pivotArea>
    </format>
    <format dxfId="967">
      <pivotArea type="all" dataOnly="0" outline="0" fieldPosition="0"/>
    </format>
    <format dxfId="966">
      <pivotArea outline="0" collapsedLevelsAreSubtotals="1" fieldPosition="0"/>
    </format>
    <format dxfId="965">
      <pivotArea type="origin" dataOnly="0" labelOnly="1" outline="0" fieldPosition="0"/>
    </format>
    <format dxfId="964">
      <pivotArea field="7" type="button" dataOnly="0" labelOnly="1" outline="0" axis="axisCol" fieldPosition="0"/>
    </format>
    <format dxfId="963">
      <pivotArea field="4" type="button" dataOnly="0" labelOnly="1" outline="0"/>
    </format>
    <format dxfId="962">
      <pivotArea type="topRight" dataOnly="0" labelOnly="1" outline="0" fieldPosition="0"/>
    </format>
    <format dxfId="961">
      <pivotArea field="0" type="button" dataOnly="0" labelOnly="1" outline="0" axis="axisRow" fieldPosition="0"/>
    </format>
    <format dxfId="960">
      <pivotArea dataOnly="0" labelOnly="1" fieldPosition="0">
        <references count="1">
          <reference field="0" count="0"/>
        </references>
      </pivotArea>
    </format>
    <format dxfId="959">
      <pivotArea dataOnly="0" labelOnly="1" grandRow="1" outline="0" fieldPosition="0"/>
    </format>
    <format dxfId="958">
      <pivotArea dataOnly="0" labelOnly="1" fieldPosition="0">
        <references count="1">
          <reference field="7" count="1">
            <x v="34"/>
          </reference>
        </references>
      </pivotArea>
    </format>
    <format dxfId="957">
      <pivotArea dataOnly="0" labelOnly="1" grandCol="1" outline="0" fieldPosition="0"/>
    </format>
    <format dxfId="956">
      <pivotArea type="all" dataOnly="0" outline="0" fieldPosition="0"/>
    </format>
    <format dxfId="955">
      <pivotArea outline="0" collapsedLevelsAreSubtotals="1" fieldPosition="0"/>
    </format>
    <format dxfId="954">
      <pivotArea type="origin" dataOnly="0" labelOnly="1" outline="0" fieldPosition="0"/>
    </format>
    <format dxfId="953">
      <pivotArea field="7" type="button" dataOnly="0" labelOnly="1" outline="0" axis="axisCol" fieldPosition="0"/>
    </format>
    <format dxfId="952">
      <pivotArea field="4" type="button" dataOnly="0" labelOnly="1" outline="0"/>
    </format>
    <format dxfId="951">
      <pivotArea type="topRight" dataOnly="0" labelOnly="1" outline="0" fieldPosition="0"/>
    </format>
    <format dxfId="950">
      <pivotArea field="0" type="button" dataOnly="0" labelOnly="1" outline="0" axis="axisRow" fieldPosition="0"/>
    </format>
    <format dxfId="949">
      <pivotArea dataOnly="0" labelOnly="1" fieldPosition="0">
        <references count="1">
          <reference field="0" count="0"/>
        </references>
      </pivotArea>
    </format>
    <format dxfId="948">
      <pivotArea dataOnly="0" labelOnly="1" grandRow="1" outline="0" fieldPosition="0"/>
    </format>
    <format dxfId="947">
      <pivotArea dataOnly="0" labelOnly="1" fieldPosition="0">
        <references count="1">
          <reference field="7" count="1">
            <x v="34"/>
          </reference>
        </references>
      </pivotArea>
    </format>
    <format dxfId="946">
      <pivotArea dataOnly="0" labelOnly="1" grandCol="1" outline="0" fieldPosition="0"/>
    </format>
  </formats>
  <conditionalFormats count="3">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2BD507-C500-4A2D-9895-5B640F2E3422}" name="PivotTable1" cacheId="24"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DJ180" firstHeaderRow="1" firstDataRow="4" firstDataCol="1"/>
  <pivotFields count="12">
    <pivotField axis="axisRow" showAll="0">
      <items count="11">
        <item x="0"/>
        <item x="1"/>
        <item x="2"/>
        <item x="3"/>
        <item x="4"/>
        <item x="5"/>
        <item x="8"/>
        <item h="1" x="9"/>
        <item h="1" x="6"/>
        <item x="7"/>
        <item t="default"/>
      </items>
    </pivotField>
    <pivotField axis="axisRow"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axis="axisRow" showAll="0">
      <items count="98">
        <item sd="0" m="1" x="94"/>
        <item sd="0" x="9"/>
        <item sd="0" x="10"/>
        <item sd="0" x="11"/>
        <item sd="0" x="12"/>
        <item sd="0" x="13"/>
        <item sd="0" x="14"/>
        <item sd="0" x="16"/>
        <item sd="0" x="17"/>
        <item sd="0" x="18"/>
        <item sd="0" x="19"/>
        <item sd="0" x="21"/>
        <item sd="0" x="22"/>
        <item sd="0" m="1" x="96"/>
        <item sd="0" x="23"/>
        <item sd="0" x="25"/>
        <item sd="0" x="26"/>
        <item sd="0" x="27"/>
        <item sd="0" x="28"/>
        <item sd="0" x="29"/>
        <item sd="0" x="33"/>
        <item sd="0" x="34"/>
        <item sd="0" x="36"/>
        <item sd="0" x="37"/>
        <item sd="0" x="38"/>
        <item sd="0" x="41"/>
        <item sd="0" x="42"/>
        <item sd="0" x="44"/>
        <item sd="0" x="45"/>
        <item sd="0" x="46"/>
        <item sd="0" x="47"/>
        <item sd="0" x="48"/>
        <item sd="0" x="49"/>
        <item sd="0" x="53"/>
        <item sd="0" x="54"/>
        <item sd="0" x="55"/>
        <item sd="0" x="56"/>
        <item sd="0" x="57"/>
        <item sd="0" x="58"/>
        <item sd="0" x="59"/>
        <item sd="0" x="60"/>
        <item sd="0" x="61"/>
        <item sd="0" x="62"/>
        <item sd="0" x="64"/>
        <item sd="0" x="65"/>
        <item sd="0" x="66"/>
        <item sd="0" x="67"/>
        <item sd="0" x="68"/>
        <item sd="0" x="69"/>
        <item sd="0" x="70"/>
        <item sd="0" x="71"/>
        <item sd="0" x="73"/>
        <item sd="0" x="74"/>
        <item sd="0" x="77"/>
        <item sd="0" x="80"/>
        <item sd="0" x="81"/>
        <item sd="0" x="82"/>
        <item sd="0" x="83"/>
        <item sd="0" x="84"/>
        <item sd="0" x="85"/>
        <item sd="0" x="86"/>
        <item sd="0" x="87"/>
        <item sd="0" x="88"/>
        <item sd="0" x="89"/>
        <item sd="0" x="90"/>
        <item sd="0" x="31"/>
        <item sd="0" x="40"/>
        <item sd="0" m="1" x="95"/>
        <item sd="0" x="20"/>
        <item sd="0" m="1" x="92"/>
        <item sd="0" m="1" x="93"/>
        <item sd="0" x="1"/>
        <item sd="0" x="4"/>
        <item sd="0" x="5"/>
        <item sd="0" x="6"/>
        <item sd="0" x="30"/>
        <item sd="0" x="78"/>
        <item sd="0" x="7"/>
        <item sd="0" x="39"/>
        <item sd="0" x="63"/>
        <item sd="0" x="0"/>
        <item sd="0" x="2"/>
        <item sd="0" x="35"/>
        <item sd="0" x="3"/>
        <item sd="0" x="8"/>
        <item sd="0" x="15"/>
        <item sd="0" x="24"/>
        <item sd="0" x="50"/>
        <item sd="0" x="52"/>
        <item sd="0" x="72"/>
        <item sd="0" x="75"/>
        <item sd="0" x="76"/>
        <item sd="0" x="79"/>
        <item sd="0" x="91"/>
        <item x="32"/>
        <item x="43"/>
        <item x="51"/>
        <item t="default" sd="0"/>
      </items>
    </pivotField>
    <pivotField axis="axisRow" subtotalTop="0" showAll="0" defaultSubtotal="0">
      <items count="26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6"/>
        <item x="97"/>
        <item x="98"/>
        <item x="99"/>
        <item x="100"/>
        <item x="103"/>
        <item x="104"/>
        <item x="105"/>
        <item x="106"/>
        <item x="107"/>
        <item x="108"/>
        <item x="109"/>
        <item x="110"/>
        <item x="119"/>
        <item x="120"/>
        <item x="121"/>
        <item x="122"/>
        <item x="123"/>
        <item x="124"/>
        <item x="125"/>
        <item x="127"/>
        <item x="126"/>
        <item x="128"/>
        <item x="129"/>
        <item x="130"/>
        <item x="131"/>
        <item x="133"/>
        <item x="134"/>
        <item x="135"/>
        <item x="136"/>
        <item x="137"/>
        <item x="138"/>
        <item x="139"/>
        <item x="140"/>
        <item x="141"/>
        <item x="142"/>
        <item x="143"/>
        <item x="144"/>
        <item x="145"/>
        <item x="146"/>
        <item x="147"/>
        <item x="148"/>
        <item x="149"/>
        <item x="156"/>
        <item x="157"/>
        <item x="158"/>
        <item x="159"/>
        <item x="160"/>
        <item x="161"/>
        <item m="1" x="259"/>
        <item x="163"/>
        <item x="164"/>
        <item x="165"/>
        <item x="166"/>
        <item x="167"/>
        <item x="168"/>
        <item x="169"/>
        <item x="170"/>
        <item x="171"/>
        <item x="172"/>
        <item x="173"/>
        <item x="174"/>
        <item x="176"/>
        <item x="177"/>
        <item x="178"/>
        <item x="179"/>
        <item x="180"/>
        <item x="181"/>
        <item x="182"/>
        <item x="183"/>
        <item x="184"/>
        <item x="186"/>
        <item x="187"/>
        <item x="188"/>
        <item x="189"/>
        <item x="190"/>
        <item x="197"/>
        <item x="198"/>
        <item x="199"/>
        <item x="200"/>
        <item x="201"/>
        <item x="202"/>
        <item x="203"/>
        <item x="204"/>
        <item x="205"/>
        <item x="206"/>
        <item x="207"/>
        <item x="208"/>
        <item x="209"/>
        <item x="210"/>
        <item x="211"/>
        <item x="212"/>
        <item x="213"/>
        <item x="214"/>
        <item x="215"/>
        <item x="216"/>
        <item x="218"/>
        <item x="219"/>
        <item x="220"/>
        <item x="221"/>
        <item x="222"/>
        <item x="223"/>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90"/>
        <item m="1" x="264"/>
        <item x="113"/>
        <item m="1" x="265"/>
        <item x="115"/>
        <item m="1" x="266"/>
        <item m="1" x="267"/>
        <item m="1" x="261"/>
        <item x="118"/>
        <item x="175"/>
        <item x="185"/>
        <item x="55"/>
        <item x="112"/>
        <item x="114"/>
        <item x="116"/>
        <item x="64"/>
        <item x="68"/>
        <item x="69"/>
        <item x="10"/>
        <item m="1" x="262"/>
        <item x="14"/>
        <item m="1" x="263"/>
        <item x="13"/>
        <item x="15"/>
        <item x="17"/>
        <item x="87"/>
        <item x="229"/>
        <item x="18"/>
        <item x="19"/>
        <item x="84"/>
        <item x="88"/>
        <item x="89"/>
        <item x="111"/>
        <item x="16"/>
        <item x="85"/>
        <item x="117"/>
        <item x="191"/>
        <item x="192"/>
        <item x="0"/>
        <item x="1"/>
        <item x="2"/>
        <item x="7"/>
        <item x="101"/>
        <item x="102"/>
        <item x="195"/>
        <item m="1" x="260"/>
        <item x="8"/>
        <item x="9"/>
        <item x="11"/>
        <item x="20"/>
        <item x="21"/>
        <item x="22"/>
        <item x="38"/>
        <item x="66"/>
        <item x="67"/>
        <item x="70"/>
        <item x="73"/>
        <item x="86"/>
        <item x="193"/>
        <item x="194"/>
        <item x="196"/>
        <item x="150"/>
        <item x="151"/>
        <item x="154"/>
        <item x="155"/>
        <item x="217"/>
        <item x="224"/>
        <item x="225"/>
        <item x="230"/>
        <item x="256"/>
        <item x="257"/>
        <item x="91"/>
        <item x="92"/>
        <item x="93"/>
        <item x="94"/>
        <item x="95"/>
        <item x="162"/>
        <item x="258"/>
        <item x="132"/>
        <item x="152"/>
        <item x="153"/>
      </items>
    </pivotField>
    <pivotField axis="axisCol"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axis="axisRow" showAll="0">
      <items count="35">
        <item x="0"/>
        <item x="1"/>
        <item x="2"/>
        <item x="3"/>
        <item x="4"/>
        <item x="8"/>
        <item x="9"/>
        <item x="10"/>
        <item x="11"/>
        <item x="12"/>
        <item x="6"/>
        <item x="13"/>
        <item x="14"/>
        <item x="16"/>
        <item x="17"/>
        <item m="1" x="32"/>
        <item x="24"/>
        <item x="25"/>
        <item x="15"/>
        <item x="26"/>
        <item m="1" x="33"/>
        <item x="27"/>
        <item x="28"/>
        <item x="31"/>
        <item x="22"/>
        <item x="23"/>
        <item x="5"/>
        <item x="29"/>
        <item x="21"/>
        <item x="20"/>
        <item x="7"/>
        <item x="30"/>
        <item x="18"/>
        <item x="19"/>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176">
    <i>
      <x/>
    </i>
    <i r="1">
      <x v="5"/>
    </i>
    <i r="2">
      <x v="26"/>
    </i>
    <i r="3">
      <x v="55"/>
    </i>
    <i r="3">
      <x v="56"/>
    </i>
    <i r="3">
      <x v="57"/>
    </i>
    <i r="3">
      <x v="58"/>
    </i>
    <i r="2">
      <x v="27"/>
    </i>
    <i r="3">
      <x v="5"/>
    </i>
    <i r="1">
      <x v="6"/>
    </i>
    <i r="2">
      <x v="29"/>
    </i>
    <i r="3">
      <x v="83"/>
    </i>
    <i r="2">
      <x v="32"/>
    </i>
    <i r="3">
      <x v="80"/>
    </i>
    <i r="2">
      <x v="33"/>
    </i>
    <i r="3">
      <x v="81"/>
    </i>
    <i r="2">
      <x v="34"/>
    </i>
    <i r="3">
      <x v="74"/>
    </i>
    <i r="2">
      <x v="35"/>
    </i>
    <i r="3">
      <x v="77"/>
    </i>
    <i r="1">
      <x v="7"/>
    </i>
    <i r="2">
      <x v="37"/>
    </i>
    <i r="3">
      <x v="72"/>
    </i>
    <i r="2">
      <x v="38"/>
    </i>
    <i r="3">
      <x v="25"/>
    </i>
    <i r="2">
      <x v="40"/>
    </i>
    <i r="3">
      <x v="16"/>
    </i>
    <i r="2">
      <x v="41"/>
    </i>
    <i r="3">
      <x v="68"/>
    </i>
    <i r="1">
      <x v="9"/>
    </i>
    <i r="2">
      <x v="47"/>
    </i>
    <i r="3">
      <x v="78"/>
    </i>
    <i r="2">
      <x v="48"/>
    </i>
    <i r="3">
      <x v="75"/>
    </i>
    <i r="1">
      <x v="10"/>
    </i>
    <i r="2">
      <x v="52"/>
    </i>
    <i r="3">
      <x v="76"/>
    </i>
    <i r="3">
      <x v="82"/>
    </i>
    <i r="3">
      <x v="86"/>
    </i>
    <i r="2">
      <x v="53"/>
    </i>
    <i r="3">
      <x v="79"/>
    </i>
    <i r="1">
      <x v="11"/>
    </i>
    <i r="2">
      <x v="54"/>
    </i>
    <i r="3">
      <x v="8"/>
    </i>
    <i r="3">
      <x v="44"/>
    </i>
    <i r="3">
      <x v="71"/>
    </i>
    <i r="3">
      <x v="73"/>
    </i>
    <i r="3">
      <x v="84"/>
    </i>
    <i r="3">
      <x v="85"/>
    </i>
    <i>
      <x v="1"/>
    </i>
    <i r="1">
      <x v="1"/>
    </i>
    <i r="2">
      <x v="17"/>
    </i>
    <i r="3">
      <x v="20"/>
    </i>
    <i r="1">
      <x v="2"/>
    </i>
    <i r="2">
      <x v="18"/>
    </i>
    <i r="3">
      <x v="4"/>
    </i>
    <i r="3">
      <x v="15"/>
    </i>
    <i r="3">
      <x v="42"/>
    </i>
    <i r="3">
      <x v="53"/>
    </i>
    <i r="2">
      <x v="19"/>
    </i>
    <i r="3">
      <x v="50"/>
    </i>
    <i r="3">
      <x v="60"/>
    </i>
    <i r="1">
      <x v="3"/>
    </i>
    <i r="2">
      <x v="20"/>
    </i>
    <i r="3">
      <x v="18"/>
    </i>
    <i r="2">
      <x v="22"/>
    </i>
    <i r="3">
      <x v="31"/>
    </i>
    <i r="1">
      <x v="4"/>
    </i>
    <i r="2">
      <x v="23"/>
    </i>
    <i r="3">
      <x v="14"/>
    </i>
    <i r="3">
      <x v="34"/>
    </i>
    <i r="1">
      <x v="5"/>
    </i>
    <i r="2">
      <x v="25"/>
    </i>
    <i r="3">
      <x v="54"/>
    </i>
    <i r="3">
      <x v="63"/>
    </i>
    <i r="1">
      <x v="6"/>
    </i>
    <i r="2">
      <x v="29"/>
    </i>
    <i r="3">
      <x v="1"/>
    </i>
    <i r="3">
      <x v="2"/>
    </i>
    <i r="1">
      <x v="7"/>
    </i>
    <i r="2">
      <x v="37"/>
    </i>
    <i r="3">
      <x v="39"/>
    </i>
    <i r="3">
      <x v="45"/>
    </i>
    <i r="3">
      <x v="46"/>
    </i>
    <i r="2">
      <x v="40"/>
    </i>
    <i r="3">
      <x v="16"/>
    </i>
    <i r="2">
      <x v="42"/>
    </i>
    <i r="3">
      <x v="43"/>
    </i>
    <i r="1">
      <x v="8"/>
    </i>
    <i r="2">
      <x v="43"/>
    </i>
    <i r="3">
      <x v="9"/>
    </i>
    <i r="3">
      <x v="10"/>
    </i>
    <i r="3">
      <x v="47"/>
    </i>
    <i r="3">
      <x v="48"/>
    </i>
    <i r="3">
      <x v="49"/>
    </i>
    <i r="2">
      <x v="45"/>
    </i>
    <i r="3">
      <x v="52"/>
    </i>
    <i r="1">
      <x v="9"/>
    </i>
    <i r="2">
      <x v="48"/>
    </i>
    <i r="3">
      <x v="36"/>
    </i>
    <i r="1">
      <x v="11"/>
    </i>
    <i r="2">
      <x v="54"/>
    </i>
    <i r="3">
      <x v="26"/>
    </i>
    <i r="3">
      <x v="59"/>
    </i>
    <i>
      <x v="2"/>
    </i>
    <i r="1">
      <x v="6"/>
    </i>
    <i r="2">
      <x v="29"/>
    </i>
    <i r="3">
      <x v="6"/>
    </i>
    <i r="3">
      <x v="23"/>
    </i>
    <i r="3">
      <x v="24"/>
    </i>
    <i r="1">
      <x v="11"/>
    </i>
    <i r="2">
      <x v="54"/>
    </i>
    <i r="3">
      <x v="3"/>
    </i>
    <i r="3">
      <x v="7"/>
    </i>
    <i r="3">
      <x v="11"/>
    </i>
    <i r="3">
      <x v="30"/>
    </i>
    <i r="3">
      <x v="38"/>
    </i>
    <i r="3">
      <x v="51"/>
    </i>
    <i>
      <x v="3"/>
    </i>
    <i r="1">
      <x v="7"/>
    </i>
    <i r="2">
      <x v="38"/>
    </i>
    <i r="3">
      <x v="25"/>
    </i>
    <i r="1">
      <x v="11"/>
    </i>
    <i r="2">
      <x v="54"/>
    </i>
    <i r="3">
      <x v="12"/>
    </i>
    <i r="3">
      <x v="93"/>
    </i>
    <i>
      <x v="4"/>
    </i>
    <i r="1">
      <x v="3"/>
    </i>
    <i r="2">
      <x v="21"/>
    </i>
    <i r="3">
      <x v="22"/>
    </i>
    <i r="1">
      <x v="11"/>
    </i>
    <i r="2">
      <x v="54"/>
    </i>
    <i r="3">
      <x v="17"/>
    </i>
    <i r="3">
      <x v="32"/>
    </i>
    <i r="3">
      <x v="33"/>
    </i>
    <i r="3">
      <x v="35"/>
    </i>
    <i>
      <x v="5"/>
    </i>
    <i r="1">
      <x v="8"/>
    </i>
    <i r="2">
      <x v="43"/>
    </i>
    <i r="3">
      <x v="19"/>
    </i>
    <i>
      <x v="6"/>
    </i>
    <i r="1">
      <x v="5"/>
    </i>
    <i r="2">
      <x v="25"/>
    </i>
    <i r="3">
      <x v="40"/>
    </i>
    <i r="1">
      <x v="6"/>
    </i>
    <i r="2">
      <x v="29"/>
    </i>
    <i r="3">
      <x v="21"/>
    </i>
    <i>
      <x v="9"/>
    </i>
    <i r="1">
      <x v="5"/>
    </i>
    <i r="2">
      <x v="25"/>
    </i>
    <i r="3">
      <x v="87"/>
    </i>
    <i r="1">
      <x v="10"/>
    </i>
    <i r="2">
      <x v="50"/>
    </i>
    <i r="3">
      <x v="90"/>
    </i>
    <i r="3">
      <x v="91"/>
    </i>
    <i r="2">
      <x v="51"/>
    </i>
    <i r="3">
      <x v="89"/>
    </i>
    <i r="1">
      <x v="11"/>
    </i>
    <i r="2">
      <x v="54"/>
    </i>
    <i r="3">
      <x v="88"/>
    </i>
    <i r="3">
      <x v="92"/>
    </i>
    <i r="3">
      <x v="94"/>
    </i>
    <i r="4">
      <x v="32"/>
    </i>
    <i r="5">
      <x v="258"/>
    </i>
    <i r="5">
      <x v="261"/>
    </i>
    <i r="4">
      <x v="33"/>
    </i>
    <i r="5">
      <x v="259"/>
    </i>
    <i r="5">
      <x v="260"/>
    </i>
    <i r="5">
      <x v="262"/>
    </i>
    <i r="3">
      <x v="95"/>
    </i>
    <i r="4">
      <x v="4"/>
    </i>
    <i r="5">
      <x v="265"/>
    </i>
    <i r="3">
      <x v="96"/>
    </i>
    <i r="4">
      <x v="26"/>
    </i>
    <i r="5">
      <x v="266"/>
    </i>
    <i r="5">
      <x v="267"/>
    </i>
  </rowItems>
  <colFields count="3">
    <field x="10"/>
    <field x="7"/>
    <field x="4"/>
  </colFields>
  <colItems count="113">
    <i>
      <x/>
      <x v="12"/>
      <x v="2"/>
    </i>
    <i>
      <x v="1"/>
      <x v="13"/>
      <x v="19"/>
    </i>
    <i>
      <x v="2"/>
      <x v="14"/>
      <x v="22"/>
    </i>
    <i>
      <x v="3"/>
      <x v="17"/>
      <x v="15"/>
    </i>
    <i>
      <x v="5"/>
      <x v="19"/>
      <x v="32"/>
    </i>
    <i r="2">
      <x v="52"/>
    </i>
    <i r="2">
      <x v="53"/>
    </i>
    <i r="2">
      <x v="113"/>
    </i>
    <i>
      <x v="6"/>
      <x v="20"/>
      <x v="17"/>
    </i>
    <i r="1">
      <x v="21"/>
      <x v="86"/>
    </i>
    <i r="1">
      <x v="22"/>
      <x v="92"/>
    </i>
    <i r="1">
      <x v="23"/>
      <x v="89"/>
    </i>
    <i>
      <x v="7"/>
      <x v="24"/>
      <x v="18"/>
    </i>
    <i r="2">
      <x v="21"/>
    </i>
    <i r="2">
      <x v="79"/>
    </i>
    <i r="2">
      <x v="105"/>
    </i>
    <i r="1">
      <x v="25"/>
      <x v="29"/>
    </i>
    <i r="1">
      <x v="27"/>
      <x v="12"/>
    </i>
    <i r="1">
      <x v="28"/>
      <x v="82"/>
    </i>
    <i>
      <x v="8"/>
      <x v="29"/>
      <x v="61"/>
    </i>
    <i r="2">
      <x v="67"/>
    </i>
    <i>
      <x v="9"/>
      <x v="33"/>
      <x v="16"/>
    </i>
    <i>
      <x v="10"/>
      <x v="34"/>
      <x/>
    </i>
    <i r="2">
      <x v="3"/>
    </i>
    <i r="2">
      <x v="4"/>
    </i>
    <i r="2">
      <x v="5"/>
    </i>
    <i r="2">
      <x v="7"/>
    </i>
    <i r="2">
      <x v="8"/>
    </i>
    <i r="2">
      <x v="9"/>
    </i>
    <i r="2">
      <x v="10"/>
    </i>
    <i r="2">
      <x v="11"/>
    </i>
    <i r="2">
      <x v="13"/>
    </i>
    <i r="2">
      <x v="14"/>
    </i>
    <i r="2">
      <x v="20"/>
    </i>
    <i r="2">
      <x v="23"/>
    </i>
    <i r="2">
      <x v="24"/>
    </i>
    <i r="2">
      <x v="25"/>
    </i>
    <i r="2">
      <x v="26"/>
    </i>
    <i r="2">
      <x v="27"/>
    </i>
    <i r="2">
      <x v="28"/>
    </i>
    <i r="2">
      <x v="30"/>
    </i>
    <i r="2">
      <x v="31"/>
    </i>
    <i r="2">
      <x v="34"/>
    </i>
    <i r="2">
      <x v="35"/>
    </i>
    <i r="2">
      <x v="36"/>
    </i>
    <i r="2">
      <x v="37"/>
    </i>
    <i r="2">
      <x v="38"/>
    </i>
    <i r="2">
      <x v="39"/>
    </i>
    <i r="2">
      <x v="40"/>
    </i>
    <i r="2">
      <x v="41"/>
    </i>
    <i r="2">
      <x v="42"/>
    </i>
    <i r="2">
      <x v="43"/>
    </i>
    <i r="2">
      <x v="44"/>
    </i>
    <i r="2">
      <x v="48"/>
    </i>
    <i r="2">
      <x v="49"/>
    </i>
    <i r="2">
      <x v="50"/>
    </i>
    <i r="2">
      <x v="51"/>
    </i>
    <i r="2">
      <x v="56"/>
    </i>
    <i r="2">
      <x v="57"/>
    </i>
    <i r="2">
      <x v="58"/>
    </i>
    <i r="2">
      <x v="59"/>
    </i>
    <i r="2">
      <x v="60"/>
    </i>
    <i r="2">
      <x v="62"/>
    </i>
    <i r="2">
      <x v="63"/>
    </i>
    <i r="2">
      <x v="64"/>
    </i>
    <i r="2">
      <x v="65"/>
    </i>
    <i r="2">
      <x v="66"/>
    </i>
    <i r="2">
      <x v="68"/>
    </i>
    <i r="2">
      <x v="69"/>
    </i>
    <i r="2">
      <x v="70"/>
    </i>
    <i r="2">
      <x v="71"/>
    </i>
    <i r="2">
      <x v="83"/>
    </i>
    <i r="2">
      <x v="84"/>
    </i>
    <i r="2">
      <x v="85"/>
    </i>
    <i r="2">
      <x v="87"/>
    </i>
    <i r="2">
      <x v="88"/>
    </i>
    <i r="2">
      <x v="90"/>
    </i>
    <i r="2">
      <x v="91"/>
    </i>
    <i r="2">
      <x v="93"/>
    </i>
    <i r="2">
      <x v="94"/>
    </i>
    <i r="2">
      <x v="95"/>
    </i>
    <i r="2">
      <x v="96"/>
    </i>
    <i r="2">
      <x v="98"/>
    </i>
    <i r="2">
      <x v="99"/>
    </i>
    <i r="2">
      <x v="100"/>
    </i>
    <i r="2">
      <x v="101"/>
    </i>
    <i r="2">
      <x v="102"/>
    </i>
    <i r="2">
      <x v="103"/>
    </i>
    <i r="2">
      <x v="104"/>
    </i>
    <i r="2">
      <x v="106"/>
    </i>
    <i r="2">
      <x v="107"/>
    </i>
    <i r="2">
      <x v="108"/>
    </i>
    <i r="2">
      <x v="109"/>
    </i>
    <i r="2">
      <x v="110"/>
    </i>
    <i r="2">
      <x v="111"/>
    </i>
    <i r="2">
      <x v="112"/>
    </i>
    <i r="2">
      <x v="114"/>
    </i>
    <i r="2">
      <x v="115"/>
    </i>
    <i r="2">
      <x v="116"/>
    </i>
    <i r="2">
      <x v="117"/>
    </i>
    <i r="2">
      <x v="118"/>
    </i>
    <i r="2">
      <x v="119"/>
    </i>
    <i r="2">
      <x v="120"/>
    </i>
    <i r="2">
      <x v="121"/>
    </i>
    <i r="2">
      <x v="122"/>
    </i>
    <i r="2">
      <x v="123"/>
    </i>
    <i r="2">
      <x v="124"/>
    </i>
    <i r="2">
      <x v="125"/>
    </i>
    <i r="2">
      <x v="126"/>
    </i>
    <i r="2">
      <x v="127"/>
    </i>
    <i r="2">
      <x v="128"/>
    </i>
    <i r="2">
      <x v="129"/>
    </i>
    <i r="2">
      <x v="130"/>
    </i>
  </colItems>
  <dataFields count="1">
    <dataField name="Sum of Relevance" fld="5" baseField="0" baseItem="0"/>
  </dataFields>
  <formats count="914">
    <format dxfId="879">
      <pivotArea dataOnly="0" labelOnly="1" fieldPosition="0">
        <references count="1">
          <reference field="7" count="0"/>
        </references>
      </pivotArea>
    </format>
    <format dxfId="880">
      <pivotArea dataOnly="0" labelOnly="1" fieldPosition="0">
        <references count="1">
          <reference field="7" count="0"/>
        </references>
      </pivotArea>
    </format>
    <format dxfId="881">
      <pivotArea dataOnly="0" labelOnly="1" fieldPosition="0">
        <references count="1">
          <reference field="4" count="0"/>
        </references>
      </pivotArea>
    </format>
    <format dxfId="882">
      <pivotArea dataOnly="0" labelOnly="1" fieldPosition="0">
        <references count="1">
          <reference field="4" count="0"/>
        </references>
      </pivotArea>
    </format>
    <format dxfId="883">
      <pivotArea type="all" dataOnly="0" outline="0" fieldPosition="0"/>
    </format>
    <format dxfId="884">
      <pivotArea outline="0" collapsedLevelsAreSubtotals="1" fieldPosition="0"/>
    </format>
    <format dxfId="885">
      <pivotArea type="origin" dataOnly="0" labelOnly="1" outline="0" fieldPosition="0"/>
    </format>
    <format dxfId="886">
      <pivotArea field="7" type="button" dataOnly="0" labelOnly="1" outline="0" axis="axisCol" fieldPosition="1"/>
    </format>
    <format dxfId="887">
      <pivotArea field="4" type="button" dataOnly="0" labelOnly="1" outline="0" axis="axisCol" fieldPosition="2"/>
    </format>
    <format dxfId="888">
      <pivotArea type="topRight" dataOnly="0" labelOnly="1" outline="0" fieldPosition="0"/>
    </format>
    <format dxfId="889">
      <pivotArea field="0" type="button" dataOnly="0" labelOnly="1" outline="0" axis="axisRow" fieldPosition="0"/>
    </format>
    <format dxfId="890">
      <pivotArea dataOnly="0" labelOnly="1" fieldPosition="0">
        <references count="1">
          <reference field="7" count="0"/>
        </references>
      </pivotArea>
    </format>
    <format dxfId="891">
      <pivotArea dataOnly="0" labelOnly="1" fieldPosition="0">
        <references count="2">
          <reference field="4" count="1">
            <x v="0"/>
          </reference>
          <reference field="7" count="1" selected="0">
            <x v="34"/>
          </reference>
        </references>
      </pivotArea>
    </format>
    <format dxfId="892">
      <pivotArea dataOnly="0" labelOnly="1" fieldPosition="0">
        <references count="1">
          <reference field="2" count="0"/>
        </references>
      </pivotArea>
    </format>
    <format dxfId="893">
      <pivotArea dataOnly="0" labelOnly="1" fieldPosition="0">
        <references count="1">
          <reference field="2" count="0"/>
        </references>
      </pivotArea>
    </format>
    <format dxfId="894">
      <pivotArea dataOnly="0" labelOnly="1" fieldPosition="0">
        <references count="1">
          <reference field="2" count="0"/>
        </references>
      </pivotArea>
    </format>
    <format dxfId="895">
      <pivotArea dataOnly="0" labelOnly="1" fieldPosition="0">
        <references count="1">
          <reference field="2" count="0"/>
        </references>
      </pivotArea>
    </format>
    <format dxfId="896">
      <pivotArea dataOnly="0" labelOnly="1" fieldPosition="0">
        <references count="1">
          <reference field="6" count="0"/>
        </references>
      </pivotArea>
    </format>
    <format dxfId="897">
      <pivotArea dataOnly="0" labelOnly="1" fieldPosition="0">
        <references count="1">
          <reference field="6" count="0"/>
        </references>
      </pivotArea>
    </format>
    <format dxfId="898">
      <pivotArea dataOnly="0" labelOnly="1" fieldPosition="0">
        <references count="1">
          <reference field="6" count="0"/>
        </references>
      </pivotArea>
    </format>
    <format dxfId="899">
      <pivotArea dataOnly="0" labelOnly="1" fieldPosition="0">
        <references count="1">
          <reference field="6" count="0"/>
        </references>
      </pivotArea>
    </format>
    <format dxfId="900">
      <pivotArea dataOnly="0" labelOnly="1" fieldPosition="0">
        <references count="1">
          <reference field="1" count="0"/>
        </references>
      </pivotArea>
    </format>
    <format dxfId="901">
      <pivotArea dataOnly="0" labelOnly="1" fieldPosition="0">
        <references count="1">
          <reference field="3" count="0"/>
        </references>
      </pivotArea>
    </format>
    <format dxfId="902">
      <pivotArea dataOnly="0" labelOnly="1" fieldPosition="0">
        <references count="1">
          <reference field="3" count="0"/>
        </references>
      </pivotArea>
    </format>
    <format dxfId="903">
      <pivotArea dataOnly="0" labelOnly="1" fieldPosition="0">
        <references count="1">
          <reference field="3" count="0"/>
        </references>
      </pivotArea>
    </format>
    <format dxfId="904">
      <pivotArea dataOnly="0" labelOnly="1" fieldPosition="0">
        <references count="1">
          <reference field="3" count="0"/>
        </references>
      </pivotArea>
    </format>
    <format dxfId="905">
      <pivotArea dataOnly="0" labelOnly="1" fieldPosition="0">
        <references count="1">
          <reference field="3" count="0"/>
        </references>
      </pivotArea>
    </format>
    <format dxfId="906">
      <pivotArea dataOnly="0" labelOnly="1" fieldPosition="0">
        <references count="1">
          <reference field="3" count="0"/>
        </references>
      </pivotArea>
    </format>
    <format dxfId="907">
      <pivotArea dataOnly="0" labelOnly="1" fieldPosition="0">
        <references count="1">
          <reference field="3" count="0"/>
        </references>
      </pivotArea>
    </format>
    <format dxfId="908">
      <pivotArea dataOnly="0" labelOnly="1" fieldPosition="0">
        <references count="1">
          <reference field="0" count="0"/>
        </references>
      </pivotArea>
    </format>
    <format dxfId="909">
      <pivotArea dataOnly="0" labelOnly="1" fieldPosition="0">
        <references count="1">
          <reference field="0" count="0"/>
        </references>
      </pivotArea>
    </format>
    <format dxfId="910">
      <pivotArea type="all" dataOnly="0" outline="0" fieldPosition="0"/>
    </format>
    <format dxfId="911">
      <pivotArea dataOnly="0" labelOnly="1" fieldPosition="0">
        <references count="1">
          <reference field="7" count="1">
            <x v="34"/>
          </reference>
        </references>
      </pivotArea>
    </format>
    <format dxfId="912">
      <pivotArea dataOnly="0" labelOnly="1" fieldPosition="0">
        <references count="2">
          <reference field="4" count="1">
            <x v="0"/>
          </reference>
          <reference field="7" count="1" selected="0">
            <x v="34"/>
          </reference>
        </references>
      </pivotArea>
    </format>
    <format dxfId="913">
      <pivotArea dataOnly="0" labelOnly="1" fieldPosition="0">
        <references count="1">
          <reference field="8" count="0"/>
        </references>
      </pivotArea>
    </format>
    <format dxfId="914">
      <pivotArea dataOnly="0" labelOnly="1" fieldPosition="0">
        <references count="1">
          <reference field="8" count="0"/>
        </references>
      </pivotArea>
    </format>
    <format dxfId="915">
      <pivotArea dataOnly="0" labelOnly="1" fieldPosition="0">
        <references count="1">
          <reference field="1" count="0"/>
        </references>
      </pivotArea>
    </format>
    <format dxfId="916">
      <pivotArea dataOnly="0" labelOnly="1" fieldPosition="0">
        <references count="1">
          <reference field="1" count="0"/>
        </references>
      </pivotArea>
    </format>
    <format dxfId="917">
      <pivotArea dataOnly="0" labelOnly="1" fieldPosition="0">
        <references count="1">
          <reference field="1" count="0"/>
        </references>
      </pivotArea>
    </format>
    <format dxfId="918">
      <pivotArea dataOnly="0" labelOnly="1" fieldPosition="0">
        <references count="1">
          <reference field="1" count="0"/>
        </references>
      </pivotArea>
    </format>
    <format dxfId="873">
      <pivotArea type="all" dataOnly="0" outline="0" fieldPosition="0"/>
    </format>
    <format dxfId="872">
      <pivotArea outline="0" collapsedLevelsAreSubtotals="1" fieldPosition="0"/>
    </format>
    <format dxfId="871">
      <pivotArea type="origin" dataOnly="0" labelOnly="1" outline="0" fieldPosition="0"/>
    </format>
    <format dxfId="870">
      <pivotArea field="10" type="button" dataOnly="0" labelOnly="1" outline="0" axis="axisCol" fieldPosition="0"/>
    </format>
    <format dxfId="869">
      <pivotArea field="7" type="button" dataOnly="0" labelOnly="1" outline="0" axis="axisCol" fieldPosition="1"/>
    </format>
    <format dxfId="868">
      <pivotArea field="4" type="button" dataOnly="0" labelOnly="1" outline="0" axis="axisCol" fieldPosition="2"/>
    </format>
    <format dxfId="867">
      <pivotArea type="topRight" dataOnly="0" labelOnly="1" outline="0" fieldPosition="0"/>
    </format>
    <format dxfId="866">
      <pivotArea field="0" type="button" dataOnly="0" labelOnly="1" outline="0" axis="axisRow" fieldPosition="0"/>
    </format>
    <format dxfId="865">
      <pivotArea dataOnly="0" labelOnly="1" fieldPosition="0">
        <references count="1">
          <reference field="0" count="0"/>
        </references>
      </pivotArea>
    </format>
    <format dxfId="864">
      <pivotArea dataOnly="0" labelOnly="1" fieldPosition="0">
        <references count="2">
          <reference field="0" count="1" selected="0">
            <x v="0"/>
          </reference>
          <reference field="8" count="6">
            <x v="5"/>
            <x v="6"/>
            <x v="7"/>
            <x v="9"/>
            <x v="10"/>
            <x v="11"/>
          </reference>
        </references>
      </pivotArea>
    </format>
    <format dxfId="863">
      <pivotArea dataOnly="0" labelOnly="1" fieldPosition="0">
        <references count="2">
          <reference field="0" count="1" selected="0">
            <x v="1"/>
          </reference>
          <reference field="8" count="10">
            <x v="1"/>
            <x v="2"/>
            <x v="3"/>
            <x v="4"/>
            <x v="5"/>
            <x v="6"/>
            <x v="7"/>
            <x v="8"/>
            <x v="9"/>
            <x v="11"/>
          </reference>
        </references>
      </pivotArea>
    </format>
    <format dxfId="862">
      <pivotArea dataOnly="0" labelOnly="1" fieldPosition="0">
        <references count="2">
          <reference field="0" count="1" selected="0">
            <x v="2"/>
          </reference>
          <reference field="8" count="2">
            <x v="6"/>
            <x v="11"/>
          </reference>
        </references>
      </pivotArea>
    </format>
    <format dxfId="861">
      <pivotArea dataOnly="0" labelOnly="1" fieldPosition="0">
        <references count="2">
          <reference field="0" count="1" selected="0">
            <x v="3"/>
          </reference>
          <reference field="8" count="2">
            <x v="7"/>
            <x v="11"/>
          </reference>
        </references>
      </pivotArea>
    </format>
    <format dxfId="860">
      <pivotArea dataOnly="0" labelOnly="1" fieldPosition="0">
        <references count="2">
          <reference field="0" count="1" selected="0">
            <x v="4"/>
          </reference>
          <reference field="8" count="2">
            <x v="3"/>
            <x v="11"/>
          </reference>
        </references>
      </pivotArea>
    </format>
    <format dxfId="859">
      <pivotArea dataOnly="0" labelOnly="1" fieldPosition="0">
        <references count="2">
          <reference field="0" count="1" selected="0">
            <x v="5"/>
          </reference>
          <reference field="8" count="1">
            <x v="8"/>
          </reference>
        </references>
      </pivotArea>
    </format>
    <format dxfId="858">
      <pivotArea dataOnly="0" labelOnly="1" fieldPosition="0">
        <references count="2">
          <reference field="0" count="1" selected="0">
            <x v="6"/>
          </reference>
          <reference field="8" count="2">
            <x v="5"/>
            <x v="6"/>
          </reference>
        </references>
      </pivotArea>
    </format>
    <format dxfId="857">
      <pivotArea dataOnly="0" labelOnly="1" fieldPosition="0">
        <references count="2">
          <reference field="0" count="1" selected="0">
            <x v="9"/>
          </reference>
          <reference field="8" count="3">
            <x v="5"/>
            <x v="10"/>
            <x v="11"/>
          </reference>
        </references>
      </pivotArea>
    </format>
    <format dxfId="856">
      <pivotArea dataOnly="0" labelOnly="1" fieldPosition="0">
        <references count="3">
          <reference field="0" count="1" selected="0">
            <x v="0"/>
          </reference>
          <reference field="1" count="2">
            <x v="26"/>
            <x v="27"/>
          </reference>
          <reference field="8" count="1" selected="0">
            <x v="5"/>
          </reference>
        </references>
      </pivotArea>
    </format>
    <format dxfId="855">
      <pivotArea dataOnly="0" labelOnly="1" fieldPosition="0">
        <references count="3">
          <reference field="0" count="1" selected="0">
            <x v="0"/>
          </reference>
          <reference field="1" count="5">
            <x v="29"/>
            <x v="32"/>
            <x v="33"/>
            <x v="34"/>
            <x v="35"/>
          </reference>
          <reference field="8" count="1" selected="0">
            <x v="6"/>
          </reference>
        </references>
      </pivotArea>
    </format>
    <format dxfId="854">
      <pivotArea dataOnly="0" labelOnly="1" fieldPosition="0">
        <references count="3">
          <reference field="0" count="1" selected="0">
            <x v="0"/>
          </reference>
          <reference field="1" count="4">
            <x v="37"/>
            <x v="38"/>
            <x v="40"/>
            <x v="41"/>
          </reference>
          <reference field="8" count="1" selected="0">
            <x v="7"/>
          </reference>
        </references>
      </pivotArea>
    </format>
    <format dxfId="853">
      <pivotArea dataOnly="0" labelOnly="1" fieldPosition="0">
        <references count="3">
          <reference field="0" count="1" selected="0">
            <x v="0"/>
          </reference>
          <reference field="1" count="2">
            <x v="47"/>
            <x v="48"/>
          </reference>
          <reference field="8" count="1" selected="0">
            <x v="9"/>
          </reference>
        </references>
      </pivotArea>
    </format>
    <format dxfId="852">
      <pivotArea dataOnly="0" labelOnly="1" fieldPosition="0">
        <references count="3">
          <reference field="0" count="1" selected="0">
            <x v="0"/>
          </reference>
          <reference field="1" count="2">
            <x v="52"/>
            <x v="53"/>
          </reference>
          <reference field="8" count="1" selected="0">
            <x v="10"/>
          </reference>
        </references>
      </pivotArea>
    </format>
    <format dxfId="851">
      <pivotArea dataOnly="0" labelOnly="1" fieldPosition="0">
        <references count="3">
          <reference field="0" count="1" selected="0">
            <x v="0"/>
          </reference>
          <reference field="1" count="1">
            <x v="54"/>
          </reference>
          <reference field="8" count="1" selected="0">
            <x v="11"/>
          </reference>
        </references>
      </pivotArea>
    </format>
    <format dxfId="850">
      <pivotArea dataOnly="0" labelOnly="1" fieldPosition="0">
        <references count="3">
          <reference field="0" count="1" selected="0">
            <x v="1"/>
          </reference>
          <reference field="1" count="1">
            <x v="17"/>
          </reference>
          <reference field="8" count="1" selected="0">
            <x v="1"/>
          </reference>
        </references>
      </pivotArea>
    </format>
    <format dxfId="849">
      <pivotArea dataOnly="0" labelOnly="1" fieldPosition="0">
        <references count="3">
          <reference field="0" count="1" selected="0">
            <x v="1"/>
          </reference>
          <reference field="1" count="2">
            <x v="18"/>
            <x v="19"/>
          </reference>
          <reference field="8" count="1" selected="0">
            <x v="2"/>
          </reference>
        </references>
      </pivotArea>
    </format>
    <format dxfId="848">
      <pivotArea dataOnly="0" labelOnly="1" fieldPosition="0">
        <references count="3">
          <reference field="0" count="1" selected="0">
            <x v="1"/>
          </reference>
          <reference field="1" count="2">
            <x v="20"/>
            <x v="22"/>
          </reference>
          <reference field="8" count="1" selected="0">
            <x v="3"/>
          </reference>
        </references>
      </pivotArea>
    </format>
    <format dxfId="847">
      <pivotArea dataOnly="0" labelOnly="1" fieldPosition="0">
        <references count="3">
          <reference field="0" count="1" selected="0">
            <x v="1"/>
          </reference>
          <reference field="1" count="1">
            <x v="23"/>
          </reference>
          <reference field="8" count="1" selected="0">
            <x v="4"/>
          </reference>
        </references>
      </pivotArea>
    </format>
    <format dxfId="846">
      <pivotArea dataOnly="0" labelOnly="1" fieldPosition="0">
        <references count="3">
          <reference field="0" count="1" selected="0">
            <x v="1"/>
          </reference>
          <reference field="1" count="1">
            <x v="25"/>
          </reference>
          <reference field="8" count="1" selected="0">
            <x v="5"/>
          </reference>
        </references>
      </pivotArea>
    </format>
    <format dxfId="845">
      <pivotArea dataOnly="0" labelOnly="1" fieldPosition="0">
        <references count="3">
          <reference field="0" count="1" selected="0">
            <x v="1"/>
          </reference>
          <reference field="1" count="1">
            <x v="29"/>
          </reference>
          <reference field="8" count="1" selected="0">
            <x v="6"/>
          </reference>
        </references>
      </pivotArea>
    </format>
    <format dxfId="844">
      <pivotArea dataOnly="0" labelOnly="1" fieldPosition="0">
        <references count="3">
          <reference field="0" count="1" selected="0">
            <x v="1"/>
          </reference>
          <reference field="1" count="3">
            <x v="37"/>
            <x v="40"/>
            <x v="42"/>
          </reference>
          <reference field="8" count="1" selected="0">
            <x v="7"/>
          </reference>
        </references>
      </pivotArea>
    </format>
    <format dxfId="843">
      <pivotArea dataOnly="0" labelOnly="1" fieldPosition="0">
        <references count="3">
          <reference field="0" count="1" selected="0">
            <x v="1"/>
          </reference>
          <reference field="1" count="2">
            <x v="43"/>
            <x v="45"/>
          </reference>
          <reference field="8" count="1" selected="0">
            <x v="8"/>
          </reference>
        </references>
      </pivotArea>
    </format>
    <format dxfId="842">
      <pivotArea dataOnly="0" labelOnly="1" fieldPosition="0">
        <references count="3">
          <reference field="0" count="1" selected="0">
            <x v="1"/>
          </reference>
          <reference field="1" count="1">
            <x v="48"/>
          </reference>
          <reference field="8" count="1" selected="0">
            <x v="9"/>
          </reference>
        </references>
      </pivotArea>
    </format>
    <format dxfId="841">
      <pivotArea dataOnly="0" labelOnly="1" fieldPosition="0">
        <references count="3">
          <reference field="0" count="1" selected="0">
            <x v="1"/>
          </reference>
          <reference field="1" count="1">
            <x v="54"/>
          </reference>
          <reference field="8" count="1" selected="0">
            <x v="11"/>
          </reference>
        </references>
      </pivotArea>
    </format>
    <format dxfId="840">
      <pivotArea dataOnly="0" labelOnly="1" fieldPosition="0">
        <references count="3">
          <reference field="0" count="1" selected="0">
            <x v="2"/>
          </reference>
          <reference field="1" count="1">
            <x v="29"/>
          </reference>
          <reference field="8" count="1" selected="0">
            <x v="6"/>
          </reference>
        </references>
      </pivotArea>
    </format>
    <format dxfId="839">
      <pivotArea dataOnly="0" labelOnly="1" fieldPosition="0">
        <references count="3">
          <reference field="0" count="1" selected="0">
            <x v="2"/>
          </reference>
          <reference field="1" count="1">
            <x v="54"/>
          </reference>
          <reference field="8" count="1" selected="0">
            <x v="11"/>
          </reference>
        </references>
      </pivotArea>
    </format>
    <format dxfId="838">
      <pivotArea dataOnly="0" labelOnly="1" fieldPosition="0">
        <references count="3">
          <reference field="0" count="1" selected="0">
            <x v="3"/>
          </reference>
          <reference field="1" count="1">
            <x v="38"/>
          </reference>
          <reference field="8" count="1" selected="0">
            <x v="7"/>
          </reference>
        </references>
      </pivotArea>
    </format>
    <format dxfId="837">
      <pivotArea dataOnly="0" labelOnly="1" fieldPosition="0">
        <references count="3">
          <reference field="0" count="1" selected="0">
            <x v="3"/>
          </reference>
          <reference field="1" count="1">
            <x v="54"/>
          </reference>
          <reference field="8" count="1" selected="0">
            <x v="11"/>
          </reference>
        </references>
      </pivotArea>
    </format>
    <format dxfId="836">
      <pivotArea dataOnly="0" labelOnly="1" fieldPosition="0">
        <references count="3">
          <reference field="0" count="1" selected="0">
            <x v="4"/>
          </reference>
          <reference field="1" count="1">
            <x v="21"/>
          </reference>
          <reference field="8" count="1" selected="0">
            <x v="3"/>
          </reference>
        </references>
      </pivotArea>
    </format>
    <format dxfId="835">
      <pivotArea dataOnly="0" labelOnly="1" fieldPosition="0">
        <references count="3">
          <reference field="0" count="1" selected="0">
            <x v="4"/>
          </reference>
          <reference field="1" count="1">
            <x v="54"/>
          </reference>
          <reference field="8" count="1" selected="0">
            <x v="11"/>
          </reference>
        </references>
      </pivotArea>
    </format>
    <format dxfId="834">
      <pivotArea dataOnly="0" labelOnly="1" fieldPosition="0">
        <references count="3">
          <reference field="0" count="1" selected="0">
            <x v="5"/>
          </reference>
          <reference field="1" count="1">
            <x v="43"/>
          </reference>
          <reference field="8" count="1" selected="0">
            <x v="8"/>
          </reference>
        </references>
      </pivotArea>
    </format>
    <format dxfId="833">
      <pivotArea dataOnly="0" labelOnly="1" fieldPosition="0">
        <references count="3">
          <reference field="0" count="1" selected="0">
            <x v="6"/>
          </reference>
          <reference field="1" count="1">
            <x v="25"/>
          </reference>
          <reference field="8" count="1" selected="0">
            <x v="5"/>
          </reference>
        </references>
      </pivotArea>
    </format>
    <format dxfId="832">
      <pivotArea dataOnly="0" labelOnly="1" fieldPosition="0">
        <references count="3">
          <reference field="0" count="1" selected="0">
            <x v="6"/>
          </reference>
          <reference field="1" count="1">
            <x v="29"/>
          </reference>
          <reference field="8" count="1" selected="0">
            <x v="6"/>
          </reference>
        </references>
      </pivotArea>
    </format>
    <format dxfId="831">
      <pivotArea dataOnly="0" labelOnly="1" fieldPosition="0">
        <references count="3">
          <reference field="0" count="1" selected="0">
            <x v="9"/>
          </reference>
          <reference field="1" count="1">
            <x v="25"/>
          </reference>
          <reference field="8" count="1" selected="0">
            <x v="5"/>
          </reference>
        </references>
      </pivotArea>
    </format>
    <format dxfId="830">
      <pivotArea dataOnly="0" labelOnly="1" fieldPosition="0">
        <references count="3">
          <reference field="0" count="1" selected="0">
            <x v="9"/>
          </reference>
          <reference field="1" count="2">
            <x v="50"/>
            <x v="51"/>
          </reference>
          <reference field="8" count="1" selected="0">
            <x v="10"/>
          </reference>
        </references>
      </pivotArea>
    </format>
    <format dxfId="829">
      <pivotArea dataOnly="0" labelOnly="1" fieldPosition="0">
        <references count="3">
          <reference field="0" count="1" selected="0">
            <x v="9"/>
          </reference>
          <reference field="1" count="1">
            <x v="54"/>
          </reference>
          <reference field="8" count="1" selected="0">
            <x v="11"/>
          </reference>
        </references>
      </pivotArea>
    </format>
    <format dxfId="828">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827">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826">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82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82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82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82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82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82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819">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818">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817">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816">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815">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814">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813">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812">
      <pivotArea dataOnly="0" labelOnly="1" fieldPosition="0">
        <references count="4">
          <reference field="0" count="1" selected="0">
            <x v="1"/>
          </reference>
          <reference field="1" count="1" selected="0">
            <x v="17"/>
          </reference>
          <reference field="2" count="1">
            <x v="20"/>
          </reference>
          <reference field="8" count="1" selected="0">
            <x v="1"/>
          </reference>
        </references>
      </pivotArea>
    </format>
    <format dxfId="811">
      <pivotArea dataOnly="0" labelOnly="1" fieldPosition="0">
        <references count="4">
          <reference field="0" count="1" selected="0">
            <x v="1"/>
          </reference>
          <reference field="1" count="1" selected="0">
            <x v="18"/>
          </reference>
          <reference field="2" count="4">
            <x v="4"/>
            <x v="15"/>
            <x v="42"/>
            <x v="53"/>
          </reference>
          <reference field="8" count="1" selected="0">
            <x v="2"/>
          </reference>
        </references>
      </pivotArea>
    </format>
    <format dxfId="810">
      <pivotArea dataOnly="0" labelOnly="1" fieldPosition="0">
        <references count="4">
          <reference field="0" count="1" selected="0">
            <x v="1"/>
          </reference>
          <reference field="1" count="1" selected="0">
            <x v="19"/>
          </reference>
          <reference field="2" count="2">
            <x v="50"/>
            <x v="60"/>
          </reference>
          <reference field="8" count="1" selected="0">
            <x v="2"/>
          </reference>
        </references>
      </pivotArea>
    </format>
    <format dxfId="809">
      <pivotArea dataOnly="0" labelOnly="1" fieldPosition="0">
        <references count="4">
          <reference field="0" count="1" selected="0">
            <x v="1"/>
          </reference>
          <reference field="1" count="1" selected="0">
            <x v="20"/>
          </reference>
          <reference field="2" count="1">
            <x v="18"/>
          </reference>
          <reference field="8" count="1" selected="0">
            <x v="3"/>
          </reference>
        </references>
      </pivotArea>
    </format>
    <format dxfId="808">
      <pivotArea dataOnly="0" labelOnly="1" fieldPosition="0">
        <references count="4">
          <reference field="0" count="1" selected="0">
            <x v="1"/>
          </reference>
          <reference field="1" count="1" selected="0">
            <x v="22"/>
          </reference>
          <reference field="2" count="1">
            <x v="31"/>
          </reference>
          <reference field="8" count="1" selected="0">
            <x v="3"/>
          </reference>
        </references>
      </pivotArea>
    </format>
    <format dxfId="807">
      <pivotArea dataOnly="0" labelOnly="1" fieldPosition="0">
        <references count="4">
          <reference field="0" count="1" selected="0">
            <x v="1"/>
          </reference>
          <reference field="1" count="1" selected="0">
            <x v="23"/>
          </reference>
          <reference field="2" count="2">
            <x v="14"/>
            <x v="34"/>
          </reference>
          <reference field="8" count="1" selected="0">
            <x v="4"/>
          </reference>
        </references>
      </pivotArea>
    </format>
    <format dxfId="806">
      <pivotArea dataOnly="0" labelOnly="1" fieldPosition="0">
        <references count="4">
          <reference field="0" count="1" selected="0">
            <x v="1"/>
          </reference>
          <reference field="1" count="1" selected="0">
            <x v="25"/>
          </reference>
          <reference field="2" count="2">
            <x v="54"/>
            <x v="63"/>
          </reference>
          <reference field="8" count="1" selected="0">
            <x v="5"/>
          </reference>
        </references>
      </pivotArea>
    </format>
    <format dxfId="805">
      <pivotArea dataOnly="0" labelOnly="1" fieldPosition="0">
        <references count="4">
          <reference field="0" count="1" selected="0">
            <x v="1"/>
          </reference>
          <reference field="1" count="1" selected="0">
            <x v="29"/>
          </reference>
          <reference field="2" count="2">
            <x v="1"/>
            <x v="2"/>
          </reference>
          <reference field="8" count="1" selected="0">
            <x v="6"/>
          </reference>
        </references>
      </pivotArea>
    </format>
    <format dxfId="804">
      <pivotArea dataOnly="0" labelOnly="1" fieldPosition="0">
        <references count="4">
          <reference field="0" count="1" selected="0">
            <x v="1"/>
          </reference>
          <reference field="1" count="1" selected="0">
            <x v="37"/>
          </reference>
          <reference field="2" count="3">
            <x v="39"/>
            <x v="45"/>
            <x v="46"/>
          </reference>
          <reference field="8" count="1" selected="0">
            <x v="7"/>
          </reference>
        </references>
      </pivotArea>
    </format>
    <format dxfId="803">
      <pivotArea dataOnly="0" labelOnly="1" fieldPosition="0">
        <references count="4">
          <reference field="0" count="1" selected="0">
            <x v="1"/>
          </reference>
          <reference field="1" count="1" selected="0">
            <x v="40"/>
          </reference>
          <reference field="2" count="1">
            <x v="16"/>
          </reference>
          <reference field="8" count="1" selected="0">
            <x v="7"/>
          </reference>
        </references>
      </pivotArea>
    </format>
    <format dxfId="802">
      <pivotArea dataOnly="0" labelOnly="1" fieldPosition="0">
        <references count="4">
          <reference field="0" count="1" selected="0">
            <x v="1"/>
          </reference>
          <reference field="1" count="1" selected="0">
            <x v="42"/>
          </reference>
          <reference field="2" count="1">
            <x v="43"/>
          </reference>
          <reference field="8" count="1" selected="0">
            <x v="7"/>
          </reference>
        </references>
      </pivotArea>
    </format>
    <format dxfId="801">
      <pivotArea dataOnly="0" labelOnly="1" fieldPosition="0">
        <references count="4">
          <reference field="0" count="1" selected="0">
            <x v="1"/>
          </reference>
          <reference field="1" count="1" selected="0">
            <x v="43"/>
          </reference>
          <reference field="2" count="5">
            <x v="9"/>
            <x v="10"/>
            <x v="47"/>
            <x v="48"/>
            <x v="49"/>
          </reference>
          <reference field="8" count="1" selected="0">
            <x v="8"/>
          </reference>
        </references>
      </pivotArea>
    </format>
    <format dxfId="800">
      <pivotArea dataOnly="0" labelOnly="1" fieldPosition="0">
        <references count="4">
          <reference field="0" count="1" selected="0">
            <x v="1"/>
          </reference>
          <reference field="1" count="1" selected="0">
            <x v="45"/>
          </reference>
          <reference field="2" count="1">
            <x v="52"/>
          </reference>
          <reference field="8" count="1" selected="0">
            <x v="8"/>
          </reference>
        </references>
      </pivotArea>
    </format>
    <format dxfId="799">
      <pivotArea dataOnly="0" labelOnly="1" fieldPosition="0">
        <references count="4">
          <reference field="0" count="1" selected="0">
            <x v="1"/>
          </reference>
          <reference field="1" count="1" selected="0">
            <x v="48"/>
          </reference>
          <reference field="2" count="1">
            <x v="36"/>
          </reference>
          <reference field="8" count="1" selected="0">
            <x v="9"/>
          </reference>
        </references>
      </pivotArea>
    </format>
    <format dxfId="798">
      <pivotArea dataOnly="0" labelOnly="1" fieldPosition="0">
        <references count="4">
          <reference field="0" count="1" selected="0">
            <x v="1"/>
          </reference>
          <reference field="1" count="1" selected="0">
            <x v="54"/>
          </reference>
          <reference field="2" count="2">
            <x v="26"/>
            <x v="59"/>
          </reference>
          <reference field="8" count="1" selected="0">
            <x v="11"/>
          </reference>
        </references>
      </pivotArea>
    </format>
    <format dxfId="797">
      <pivotArea dataOnly="0" labelOnly="1" fieldPosition="0">
        <references count="4">
          <reference field="0" count="1" selected="0">
            <x v="2"/>
          </reference>
          <reference field="1" count="1" selected="0">
            <x v="29"/>
          </reference>
          <reference field="2" count="3">
            <x v="6"/>
            <x v="23"/>
            <x v="24"/>
          </reference>
          <reference field="8" count="1" selected="0">
            <x v="6"/>
          </reference>
        </references>
      </pivotArea>
    </format>
    <format dxfId="796">
      <pivotArea dataOnly="0" labelOnly="1" fieldPosition="0">
        <references count="4">
          <reference field="0" count="1" selected="0">
            <x v="2"/>
          </reference>
          <reference field="1" count="1" selected="0">
            <x v="54"/>
          </reference>
          <reference field="2" count="6">
            <x v="3"/>
            <x v="7"/>
            <x v="11"/>
            <x v="30"/>
            <x v="38"/>
            <x v="51"/>
          </reference>
          <reference field="8" count="1" selected="0">
            <x v="11"/>
          </reference>
        </references>
      </pivotArea>
    </format>
    <format dxfId="79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794">
      <pivotArea dataOnly="0" labelOnly="1" fieldPosition="0">
        <references count="4">
          <reference field="0" count="1" selected="0">
            <x v="3"/>
          </reference>
          <reference field="1" count="1" selected="0">
            <x v="54"/>
          </reference>
          <reference field="2" count="2">
            <x v="12"/>
            <x v="93"/>
          </reference>
          <reference field="8" count="1" selected="0">
            <x v="11"/>
          </reference>
        </references>
      </pivotArea>
    </format>
    <format dxfId="79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792">
      <pivotArea dataOnly="0" labelOnly="1" fieldPosition="0">
        <references count="4">
          <reference field="0" count="1" selected="0">
            <x v="4"/>
          </reference>
          <reference field="1" count="1" selected="0">
            <x v="54"/>
          </reference>
          <reference field="2" count="4">
            <x v="17"/>
            <x v="32"/>
            <x v="33"/>
            <x v="35"/>
          </reference>
          <reference field="8" count="1" selected="0">
            <x v="11"/>
          </reference>
        </references>
      </pivotArea>
    </format>
    <format dxfId="791">
      <pivotArea dataOnly="0" labelOnly="1" fieldPosition="0">
        <references count="4">
          <reference field="0" count="1" selected="0">
            <x v="5"/>
          </reference>
          <reference field="1" count="1" selected="0">
            <x v="43"/>
          </reference>
          <reference field="2" count="1">
            <x v="19"/>
          </reference>
          <reference field="8" count="1" selected="0">
            <x v="8"/>
          </reference>
        </references>
      </pivotArea>
    </format>
    <format dxfId="790">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789">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788">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787">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786">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785">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784">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783">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782">
      <pivotArea dataOnly="0" labelOnly="1" fieldPosition="0">
        <references count="1">
          <reference field="10" count="10">
            <x v="0"/>
            <x v="1"/>
            <x v="2"/>
            <x v="3"/>
            <x v="5"/>
            <x v="6"/>
            <x v="7"/>
            <x v="8"/>
            <x v="9"/>
            <x v="10"/>
          </reference>
        </references>
      </pivotArea>
    </format>
    <format dxfId="781">
      <pivotArea dataOnly="0" labelOnly="1" fieldPosition="0">
        <references count="2">
          <reference field="7" count="1">
            <x v="12"/>
          </reference>
          <reference field="10" count="1" selected="0">
            <x v="0"/>
          </reference>
        </references>
      </pivotArea>
    </format>
    <format dxfId="780">
      <pivotArea dataOnly="0" labelOnly="1" fieldPosition="0">
        <references count="2">
          <reference field="7" count="1">
            <x v="13"/>
          </reference>
          <reference field="10" count="1" selected="0">
            <x v="1"/>
          </reference>
        </references>
      </pivotArea>
    </format>
    <format dxfId="779">
      <pivotArea dataOnly="0" labelOnly="1" fieldPosition="0">
        <references count="2">
          <reference field="7" count="1">
            <x v="14"/>
          </reference>
          <reference field="10" count="1" selected="0">
            <x v="2"/>
          </reference>
        </references>
      </pivotArea>
    </format>
    <format dxfId="778">
      <pivotArea dataOnly="0" labelOnly="1" fieldPosition="0">
        <references count="2">
          <reference field="7" count="1">
            <x v="17"/>
          </reference>
          <reference field="10" count="1" selected="0">
            <x v="3"/>
          </reference>
        </references>
      </pivotArea>
    </format>
    <format dxfId="777">
      <pivotArea dataOnly="0" labelOnly="1" fieldPosition="0">
        <references count="2">
          <reference field="7" count="1">
            <x v="19"/>
          </reference>
          <reference field="10" count="1" selected="0">
            <x v="5"/>
          </reference>
        </references>
      </pivotArea>
    </format>
    <format dxfId="776">
      <pivotArea dataOnly="0" labelOnly="1" fieldPosition="0">
        <references count="2">
          <reference field="7" count="4">
            <x v="20"/>
            <x v="21"/>
            <x v="22"/>
            <x v="23"/>
          </reference>
          <reference field="10" count="1" selected="0">
            <x v="6"/>
          </reference>
        </references>
      </pivotArea>
    </format>
    <format dxfId="775">
      <pivotArea dataOnly="0" labelOnly="1" fieldPosition="0">
        <references count="2">
          <reference field="7" count="4">
            <x v="24"/>
            <x v="25"/>
            <x v="27"/>
            <x v="28"/>
          </reference>
          <reference field="10" count="1" selected="0">
            <x v="7"/>
          </reference>
        </references>
      </pivotArea>
    </format>
    <format dxfId="774">
      <pivotArea dataOnly="0" labelOnly="1" fieldPosition="0">
        <references count="2">
          <reference field="7" count="1">
            <x v="29"/>
          </reference>
          <reference field="10" count="1" selected="0">
            <x v="8"/>
          </reference>
        </references>
      </pivotArea>
    </format>
    <format dxfId="773">
      <pivotArea dataOnly="0" labelOnly="1" fieldPosition="0">
        <references count="2">
          <reference field="7" count="1">
            <x v="33"/>
          </reference>
          <reference field="10" count="1" selected="0">
            <x v="9"/>
          </reference>
        </references>
      </pivotArea>
    </format>
    <format dxfId="772">
      <pivotArea dataOnly="0" labelOnly="1" fieldPosition="0">
        <references count="2">
          <reference field="7" count="1">
            <x v="34"/>
          </reference>
          <reference field="10" count="1" selected="0">
            <x v="10"/>
          </reference>
        </references>
      </pivotArea>
    </format>
    <format dxfId="771">
      <pivotArea dataOnly="0" labelOnly="1" fieldPosition="0">
        <references count="3">
          <reference field="4" count="1">
            <x v="2"/>
          </reference>
          <reference field="7" count="1" selected="0">
            <x v="12"/>
          </reference>
          <reference field="10" count="1" selected="0">
            <x v="0"/>
          </reference>
        </references>
      </pivotArea>
    </format>
    <format dxfId="770">
      <pivotArea dataOnly="0" labelOnly="1" fieldPosition="0">
        <references count="3">
          <reference field="4" count="1">
            <x v="19"/>
          </reference>
          <reference field="7" count="1" selected="0">
            <x v="13"/>
          </reference>
          <reference field="10" count="1" selected="0">
            <x v="1"/>
          </reference>
        </references>
      </pivotArea>
    </format>
    <format dxfId="769">
      <pivotArea dataOnly="0" labelOnly="1" fieldPosition="0">
        <references count="3">
          <reference field="4" count="1">
            <x v="22"/>
          </reference>
          <reference field="7" count="1" selected="0">
            <x v="14"/>
          </reference>
          <reference field="10" count="1" selected="0">
            <x v="2"/>
          </reference>
        </references>
      </pivotArea>
    </format>
    <format dxfId="768">
      <pivotArea dataOnly="0" labelOnly="1" fieldPosition="0">
        <references count="3">
          <reference field="4" count="1">
            <x v="15"/>
          </reference>
          <reference field="7" count="1" selected="0">
            <x v="17"/>
          </reference>
          <reference field="10" count="1" selected="0">
            <x v="3"/>
          </reference>
        </references>
      </pivotArea>
    </format>
    <format dxfId="767">
      <pivotArea dataOnly="0" labelOnly="1" fieldPosition="0">
        <references count="3">
          <reference field="4" count="4">
            <x v="32"/>
            <x v="52"/>
            <x v="53"/>
            <x v="113"/>
          </reference>
          <reference field="7" count="1" selected="0">
            <x v="19"/>
          </reference>
          <reference field="10" count="1" selected="0">
            <x v="5"/>
          </reference>
        </references>
      </pivotArea>
    </format>
    <format dxfId="766">
      <pivotArea dataOnly="0" labelOnly="1" fieldPosition="0">
        <references count="3">
          <reference field="4" count="1">
            <x v="17"/>
          </reference>
          <reference field="7" count="1" selected="0">
            <x v="20"/>
          </reference>
          <reference field="10" count="1" selected="0">
            <x v="6"/>
          </reference>
        </references>
      </pivotArea>
    </format>
    <format dxfId="765">
      <pivotArea dataOnly="0" labelOnly="1" fieldPosition="0">
        <references count="3">
          <reference field="4" count="1">
            <x v="86"/>
          </reference>
          <reference field="7" count="1" selected="0">
            <x v="21"/>
          </reference>
          <reference field="10" count="1" selected="0">
            <x v="6"/>
          </reference>
        </references>
      </pivotArea>
    </format>
    <format dxfId="764">
      <pivotArea dataOnly="0" labelOnly="1" fieldPosition="0">
        <references count="3">
          <reference field="4" count="1">
            <x v="92"/>
          </reference>
          <reference field="7" count="1" selected="0">
            <x v="22"/>
          </reference>
          <reference field="10" count="1" selected="0">
            <x v="6"/>
          </reference>
        </references>
      </pivotArea>
    </format>
    <format dxfId="763">
      <pivotArea dataOnly="0" labelOnly="1" fieldPosition="0">
        <references count="3">
          <reference field="4" count="1">
            <x v="89"/>
          </reference>
          <reference field="7" count="1" selected="0">
            <x v="23"/>
          </reference>
          <reference field="10" count="1" selected="0">
            <x v="6"/>
          </reference>
        </references>
      </pivotArea>
    </format>
    <format dxfId="762">
      <pivotArea dataOnly="0" labelOnly="1" fieldPosition="0">
        <references count="3">
          <reference field="4" count="4">
            <x v="18"/>
            <x v="21"/>
            <x v="79"/>
            <x v="105"/>
          </reference>
          <reference field="7" count="1" selected="0">
            <x v="24"/>
          </reference>
          <reference field="10" count="1" selected="0">
            <x v="7"/>
          </reference>
        </references>
      </pivotArea>
    </format>
    <format dxfId="761">
      <pivotArea dataOnly="0" labelOnly="1" fieldPosition="0">
        <references count="3">
          <reference field="4" count="1">
            <x v="29"/>
          </reference>
          <reference field="7" count="1" selected="0">
            <x v="25"/>
          </reference>
          <reference field="10" count="1" selected="0">
            <x v="7"/>
          </reference>
        </references>
      </pivotArea>
    </format>
    <format dxfId="760">
      <pivotArea dataOnly="0" labelOnly="1" fieldPosition="0">
        <references count="3">
          <reference field="4" count="1">
            <x v="12"/>
          </reference>
          <reference field="7" count="1" selected="0">
            <x v="27"/>
          </reference>
          <reference field="10" count="1" selected="0">
            <x v="7"/>
          </reference>
        </references>
      </pivotArea>
    </format>
    <format dxfId="759">
      <pivotArea dataOnly="0" labelOnly="1" fieldPosition="0">
        <references count="3">
          <reference field="4" count="1">
            <x v="82"/>
          </reference>
          <reference field="7" count="1" selected="0">
            <x v="28"/>
          </reference>
          <reference field="10" count="1" selected="0">
            <x v="7"/>
          </reference>
        </references>
      </pivotArea>
    </format>
    <format dxfId="758">
      <pivotArea dataOnly="0" labelOnly="1" fieldPosition="0">
        <references count="3">
          <reference field="4" count="2">
            <x v="61"/>
            <x v="67"/>
          </reference>
          <reference field="7" count="1" selected="0">
            <x v="29"/>
          </reference>
          <reference field="10" count="1" selected="0">
            <x v="8"/>
          </reference>
        </references>
      </pivotArea>
    </format>
    <format dxfId="757">
      <pivotArea dataOnly="0" labelOnly="1" fieldPosition="0">
        <references count="3">
          <reference field="4" count="1">
            <x v="16"/>
          </reference>
          <reference field="7" count="1" selected="0">
            <x v="33"/>
          </reference>
          <reference field="10" count="1" selected="0">
            <x v="9"/>
          </reference>
        </references>
      </pivotArea>
    </format>
    <format dxfId="756">
      <pivotArea dataOnly="0" labelOnly="1" fieldPosition="0">
        <references count="3">
          <reference field="4" count="50">
            <x v="0"/>
            <x v="3"/>
            <x v="4"/>
            <x v="5"/>
            <x v="7"/>
            <x v="8"/>
            <x v="9"/>
            <x v="10"/>
            <x v="11"/>
            <x v="13"/>
            <x v="14"/>
            <x v="20"/>
            <x v="23"/>
            <x v="24"/>
            <x v="25"/>
            <x v="26"/>
            <x v="27"/>
            <x v="28"/>
            <x v="30"/>
            <x v="31"/>
            <x v="34"/>
            <x v="35"/>
            <x v="36"/>
            <x v="37"/>
            <x v="38"/>
            <x v="39"/>
            <x v="40"/>
            <x v="41"/>
            <x v="42"/>
            <x v="43"/>
            <x v="44"/>
            <x v="48"/>
            <x v="49"/>
            <x v="50"/>
            <x v="51"/>
            <x v="56"/>
            <x v="57"/>
            <x v="58"/>
            <x v="59"/>
            <x v="60"/>
            <x v="62"/>
            <x v="63"/>
            <x v="64"/>
            <x v="65"/>
            <x v="66"/>
            <x v="68"/>
            <x v="69"/>
            <x v="70"/>
            <x v="71"/>
            <x v="83"/>
          </reference>
          <reference field="7" count="1" selected="0">
            <x v="34"/>
          </reference>
          <reference field="10" count="1" selected="0">
            <x v="10"/>
          </reference>
        </references>
      </pivotArea>
    </format>
    <format dxfId="755">
      <pivotArea dataOnly="0" labelOnly="1" fieldPosition="0">
        <references count="3">
          <reference field="4" count="41">
            <x v="84"/>
            <x v="85"/>
            <x v="87"/>
            <x v="88"/>
            <x v="90"/>
            <x v="91"/>
            <x v="93"/>
            <x v="94"/>
            <x v="95"/>
            <x v="96"/>
            <x v="98"/>
            <x v="99"/>
            <x v="100"/>
            <x v="101"/>
            <x v="102"/>
            <x v="103"/>
            <x v="104"/>
            <x v="106"/>
            <x v="107"/>
            <x v="108"/>
            <x v="109"/>
            <x v="110"/>
            <x v="111"/>
            <x v="112"/>
            <x v="114"/>
            <x v="115"/>
            <x v="116"/>
            <x v="117"/>
            <x v="118"/>
            <x v="119"/>
            <x v="120"/>
            <x v="121"/>
            <x v="122"/>
            <x v="123"/>
            <x v="124"/>
            <x v="125"/>
            <x v="126"/>
            <x v="127"/>
            <x v="128"/>
            <x v="129"/>
            <x v="130"/>
          </reference>
          <reference field="7" count="1" selected="0">
            <x v="34"/>
          </reference>
          <reference field="10" count="1" selected="0">
            <x v="10"/>
          </reference>
        </references>
      </pivotArea>
    </format>
    <format dxfId="754">
      <pivotArea outline="0" collapsedLevelsAreSubtotals="1" fieldPosition="0">
        <references count="3">
          <reference field="4" count="1" selected="0">
            <x v="129"/>
          </reference>
          <reference field="7" count="1" selected="0">
            <x v="34"/>
          </reference>
          <reference field="10" count="1" selected="0">
            <x v="10"/>
          </reference>
        </references>
      </pivotArea>
    </format>
    <format dxfId="753">
      <pivotArea collapsedLevelsAreSubtotals="1" fieldPosition="0">
        <references count="7">
          <reference field="0" count="1" selected="0">
            <x v="9"/>
          </reference>
          <reference field="1" count="1" selected="0">
            <x v="54"/>
          </reference>
          <reference field="2" count="1">
            <x v="96"/>
          </reference>
          <reference field="4" count="1" selected="0">
            <x v="129"/>
          </reference>
          <reference field="7" count="1" selected="0">
            <x v="34"/>
          </reference>
          <reference field="8" count="1" selected="0">
            <x v="11"/>
          </reference>
          <reference field="10" count="1" selected="0">
            <x v="10"/>
          </reference>
        </references>
      </pivotArea>
    </format>
    <format dxfId="752">
      <pivotArea outline="0" collapsedLevelsAreSubtotals="1" fieldPosition="0">
        <references count="3">
          <reference field="4" count="1" selected="0">
            <x v="130"/>
          </reference>
          <reference field="7" count="1" selected="0">
            <x v="34"/>
          </reference>
          <reference field="10" count="1" selected="0">
            <x v="10"/>
          </reference>
        </references>
      </pivotArea>
    </format>
    <format dxfId="751">
      <pivotArea collapsedLevelsAreSubtotals="1" fieldPosition="0">
        <references count="7">
          <reference field="0" count="1" selected="0">
            <x v="9"/>
          </reference>
          <reference field="1" count="1" selected="0">
            <x v="54"/>
          </reference>
          <reference field="2" count="1">
            <x v="96"/>
          </reference>
          <reference field="4" count="1" selected="0">
            <x v="130"/>
          </reference>
          <reference field="7" count="1" selected="0">
            <x v="34"/>
          </reference>
          <reference field="8" count="1" selected="0">
            <x v="11"/>
          </reference>
          <reference field="10" count="1" selected="0">
            <x v="10"/>
          </reference>
        </references>
      </pivotArea>
    </format>
    <format dxfId="750">
      <pivotArea type="all" dataOnly="0" outline="0" fieldPosition="0"/>
    </format>
    <format dxfId="749">
      <pivotArea outline="0" collapsedLevelsAreSubtotals="1" fieldPosition="0"/>
    </format>
    <format dxfId="748">
      <pivotArea type="origin" dataOnly="0" labelOnly="1" outline="0" fieldPosition="0"/>
    </format>
    <format dxfId="747">
      <pivotArea field="10" type="button" dataOnly="0" labelOnly="1" outline="0" axis="axisCol" fieldPosition="0"/>
    </format>
    <format dxfId="746">
      <pivotArea field="7" type="button" dataOnly="0" labelOnly="1" outline="0" axis="axisCol" fieldPosition="1"/>
    </format>
    <format dxfId="745">
      <pivotArea field="4" type="button" dataOnly="0" labelOnly="1" outline="0" axis="axisCol" fieldPosition="2"/>
    </format>
    <format dxfId="744">
      <pivotArea type="topRight" dataOnly="0" labelOnly="1" outline="0" fieldPosition="0"/>
    </format>
    <format dxfId="743">
      <pivotArea field="0" type="button" dataOnly="0" labelOnly="1" outline="0" axis="axisRow" fieldPosition="0"/>
    </format>
    <format dxfId="742">
      <pivotArea dataOnly="0" labelOnly="1" fieldPosition="0">
        <references count="1">
          <reference field="0" count="0"/>
        </references>
      </pivotArea>
    </format>
    <format dxfId="741">
      <pivotArea dataOnly="0" labelOnly="1" fieldPosition="0">
        <references count="2">
          <reference field="0" count="1" selected="0">
            <x v="0"/>
          </reference>
          <reference field="8" count="6">
            <x v="5"/>
            <x v="6"/>
            <x v="7"/>
            <x v="9"/>
            <x v="10"/>
            <x v="11"/>
          </reference>
        </references>
      </pivotArea>
    </format>
    <format dxfId="740">
      <pivotArea dataOnly="0" labelOnly="1" fieldPosition="0">
        <references count="2">
          <reference field="0" count="1" selected="0">
            <x v="1"/>
          </reference>
          <reference field="8" count="10">
            <x v="1"/>
            <x v="2"/>
            <x v="3"/>
            <x v="4"/>
            <x v="5"/>
            <x v="6"/>
            <x v="7"/>
            <x v="8"/>
            <x v="9"/>
            <x v="11"/>
          </reference>
        </references>
      </pivotArea>
    </format>
    <format dxfId="739">
      <pivotArea dataOnly="0" labelOnly="1" fieldPosition="0">
        <references count="2">
          <reference field="0" count="1" selected="0">
            <x v="2"/>
          </reference>
          <reference field="8" count="2">
            <x v="6"/>
            <x v="11"/>
          </reference>
        </references>
      </pivotArea>
    </format>
    <format dxfId="738">
      <pivotArea dataOnly="0" labelOnly="1" fieldPosition="0">
        <references count="2">
          <reference field="0" count="1" selected="0">
            <x v="3"/>
          </reference>
          <reference field="8" count="2">
            <x v="7"/>
            <x v="11"/>
          </reference>
        </references>
      </pivotArea>
    </format>
    <format dxfId="737">
      <pivotArea dataOnly="0" labelOnly="1" fieldPosition="0">
        <references count="2">
          <reference field="0" count="1" selected="0">
            <x v="4"/>
          </reference>
          <reference field="8" count="2">
            <x v="3"/>
            <x v="11"/>
          </reference>
        </references>
      </pivotArea>
    </format>
    <format dxfId="736">
      <pivotArea dataOnly="0" labelOnly="1" fieldPosition="0">
        <references count="2">
          <reference field="0" count="1" selected="0">
            <x v="5"/>
          </reference>
          <reference field="8" count="1">
            <x v="8"/>
          </reference>
        </references>
      </pivotArea>
    </format>
    <format dxfId="735">
      <pivotArea dataOnly="0" labelOnly="1" fieldPosition="0">
        <references count="2">
          <reference field="0" count="1" selected="0">
            <x v="6"/>
          </reference>
          <reference field="8" count="2">
            <x v="5"/>
            <x v="6"/>
          </reference>
        </references>
      </pivotArea>
    </format>
    <format dxfId="734">
      <pivotArea dataOnly="0" labelOnly="1" fieldPosition="0">
        <references count="2">
          <reference field="0" count="1" selected="0">
            <x v="9"/>
          </reference>
          <reference field="8" count="3">
            <x v="5"/>
            <x v="10"/>
            <x v="11"/>
          </reference>
        </references>
      </pivotArea>
    </format>
    <format dxfId="733">
      <pivotArea dataOnly="0" labelOnly="1" fieldPosition="0">
        <references count="3">
          <reference field="0" count="1" selected="0">
            <x v="0"/>
          </reference>
          <reference field="1" count="2">
            <x v="26"/>
            <x v="27"/>
          </reference>
          <reference field="8" count="1" selected="0">
            <x v="5"/>
          </reference>
        </references>
      </pivotArea>
    </format>
    <format dxfId="732">
      <pivotArea dataOnly="0" labelOnly="1" fieldPosition="0">
        <references count="3">
          <reference field="0" count="1" selected="0">
            <x v="0"/>
          </reference>
          <reference field="1" count="5">
            <x v="29"/>
            <x v="32"/>
            <x v="33"/>
            <x v="34"/>
            <x v="35"/>
          </reference>
          <reference field="8" count="1" selected="0">
            <x v="6"/>
          </reference>
        </references>
      </pivotArea>
    </format>
    <format dxfId="731">
      <pivotArea dataOnly="0" labelOnly="1" fieldPosition="0">
        <references count="3">
          <reference field="0" count="1" selected="0">
            <x v="0"/>
          </reference>
          <reference field="1" count="4">
            <x v="37"/>
            <x v="38"/>
            <x v="40"/>
            <x v="41"/>
          </reference>
          <reference field="8" count="1" selected="0">
            <x v="7"/>
          </reference>
        </references>
      </pivotArea>
    </format>
    <format dxfId="730">
      <pivotArea dataOnly="0" labelOnly="1" fieldPosition="0">
        <references count="3">
          <reference field="0" count="1" selected="0">
            <x v="0"/>
          </reference>
          <reference field="1" count="2">
            <x v="47"/>
            <x v="48"/>
          </reference>
          <reference field="8" count="1" selected="0">
            <x v="9"/>
          </reference>
        </references>
      </pivotArea>
    </format>
    <format dxfId="729">
      <pivotArea dataOnly="0" labelOnly="1" fieldPosition="0">
        <references count="3">
          <reference field="0" count="1" selected="0">
            <x v="0"/>
          </reference>
          <reference field="1" count="2">
            <x v="52"/>
            <x v="53"/>
          </reference>
          <reference field="8" count="1" selected="0">
            <x v="10"/>
          </reference>
        </references>
      </pivotArea>
    </format>
    <format dxfId="728">
      <pivotArea dataOnly="0" labelOnly="1" fieldPosition="0">
        <references count="3">
          <reference field="0" count="1" selected="0">
            <x v="0"/>
          </reference>
          <reference field="1" count="1">
            <x v="54"/>
          </reference>
          <reference field="8" count="1" selected="0">
            <x v="11"/>
          </reference>
        </references>
      </pivotArea>
    </format>
    <format dxfId="727">
      <pivotArea dataOnly="0" labelOnly="1" fieldPosition="0">
        <references count="3">
          <reference field="0" count="1" selected="0">
            <x v="1"/>
          </reference>
          <reference field="1" count="1">
            <x v="17"/>
          </reference>
          <reference field="8" count="1" selected="0">
            <x v="1"/>
          </reference>
        </references>
      </pivotArea>
    </format>
    <format dxfId="726">
      <pivotArea dataOnly="0" labelOnly="1" fieldPosition="0">
        <references count="3">
          <reference field="0" count="1" selected="0">
            <x v="1"/>
          </reference>
          <reference field="1" count="2">
            <x v="18"/>
            <x v="19"/>
          </reference>
          <reference field="8" count="1" selected="0">
            <x v="2"/>
          </reference>
        </references>
      </pivotArea>
    </format>
    <format dxfId="725">
      <pivotArea dataOnly="0" labelOnly="1" fieldPosition="0">
        <references count="3">
          <reference field="0" count="1" selected="0">
            <x v="1"/>
          </reference>
          <reference field="1" count="2">
            <x v="20"/>
            <x v="22"/>
          </reference>
          <reference field="8" count="1" selected="0">
            <x v="3"/>
          </reference>
        </references>
      </pivotArea>
    </format>
    <format dxfId="724">
      <pivotArea dataOnly="0" labelOnly="1" fieldPosition="0">
        <references count="3">
          <reference field="0" count="1" selected="0">
            <x v="1"/>
          </reference>
          <reference field="1" count="1">
            <x v="23"/>
          </reference>
          <reference field="8" count="1" selected="0">
            <x v="4"/>
          </reference>
        </references>
      </pivotArea>
    </format>
    <format dxfId="723">
      <pivotArea dataOnly="0" labelOnly="1" fieldPosition="0">
        <references count="3">
          <reference field="0" count="1" selected="0">
            <x v="1"/>
          </reference>
          <reference field="1" count="1">
            <x v="25"/>
          </reference>
          <reference field="8" count="1" selected="0">
            <x v="5"/>
          </reference>
        </references>
      </pivotArea>
    </format>
    <format dxfId="722">
      <pivotArea dataOnly="0" labelOnly="1" fieldPosition="0">
        <references count="3">
          <reference field="0" count="1" selected="0">
            <x v="1"/>
          </reference>
          <reference field="1" count="1">
            <x v="29"/>
          </reference>
          <reference field="8" count="1" selected="0">
            <x v="6"/>
          </reference>
        </references>
      </pivotArea>
    </format>
    <format dxfId="721">
      <pivotArea dataOnly="0" labelOnly="1" fieldPosition="0">
        <references count="3">
          <reference field="0" count="1" selected="0">
            <x v="1"/>
          </reference>
          <reference field="1" count="3">
            <x v="37"/>
            <x v="40"/>
            <x v="42"/>
          </reference>
          <reference field="8" count="1" selected="0">
            <x v="7"/>
          </reference>
        </references>
      </pivotArea>
    </format>
    <format dxfId="720">
      <pivotArea dataOnly="0" labelOnly="1" fieldPosition="0">
        <references count="3">
          <reference field="0" count="1" selected="0">
            <x v="1"/>
          </reference>
          <reference field="1" count="2">
            <x v="43"/>
            <x v="45"/>
          </reference>
          <reference field="8" count="1" selected="0">
            <x v="8"/>
          </reference>
        </references>
      </pivotArea>
    </format>
    <format dxfId="719">
      <pivotArea dataOnly="0" labelOnly="1" fieldPosition="0">
        <references count="3">
          <reference field="0" count="1" selected="0">
            <x v="1"/>
          </reference>
          <reference field="1" count="1">
            <x v="48"/>
          </reference>
          <reference field="8" count="1" selected="0">
            <x v="9"/>
          </reference>
        </references>
      </pivotArea>
    </format>
    <format dxfId="718">
      <pivotArea dataOnly="0" labelOnly="1" fieldPosition="0">
        <references count="3">
          <reference field="0" count="1" selected="0">
            <x v="1"/>
          </reference>
          <reference field="1" count="1">
            <x v="54"/>
          </reference>
          <reference field="8" count="1" selected="0">
            <x v="11"/>
          </reference>
        </references>
      </pivotArea>
    </format>
    <format dxfId="717">
      <pivotArea dataOnly="0" labelOnly="1" fieldPosition="0">
        <references count="3">
          <reference field="0" count="1" selected="0">
            <x v="2"/>
          </reference>
          <reference field="1" count="1">
            <x v="29"/>
          </reference>
          <reference field="8" count="1" selected="0">
            <x v="6"/>
          </reference>
        </references>
      </pivotArea>
    </format>
    <format dxfId="716">
      <pivotArea dataOnly="0" labelOnly="1" fieldPosition="0">
        <references count="3">
          <reference field="0" count="1" selected="0">
            <x v="2"/>
          </reference>
          <reference field="1" count="1">
            <x v="54"/>
          </reference>
          <reference field="8" count="1" selected="0">
            <x v="11"/>
          </reference>
        </references>
      </pivotArea>
    </format>
    <format dxfId="715">
      <pivotArea dataOnly="0" labelOnly="1" fieldPosition="0">
        <references count="3">
          <reference field="0" count="1" selected="0">
            <x v="3"/>
          </reference>
          <reference field="1" count="1">
            <x v="38"/>
          </reference>
          <reference field="8" count="1" selected="0">
            <x v="7"/>
          </reference>
        </references>
      </pivotArea>
    </format>
    <format dxfId="714">
      <pivotArea dataOnly="0" labelOnly="1" fieldPosition="0">
        <references count="3">
          <reference field="0" count="1" selected="0">
            <x v="3"/>
          </reference>
          <reference field="1" count="1">
            <x v="54"/>
          </reference>
          <reference field="8" count="1" selected="0">
            <x v="11"/>
          </reference>
        </references>
      </pivotArea>
    </format>
    <format dxfId="713">
      <pivotArea dataOnly="0" labelOnly="1" fieldPosition="0">
        <references count="3">
          <reference field="0" count="1" selected="0">
            <x v="4"/>
          </reference>
          <reference field="1" count="1">
            <x v="21"/>
          </reference>
          <reference field="8" count="1" selected="0">
            <x v="3"/>
          </reference>
        </references>
      </pivotArea>
    </format>
    <format dxfId="712">
      <pivotArea dataOnly="0" labelOnly="1" fieldPosition="0">
        <references count="3">
          <reference field="0" count="1" selected="0">
            <x v="4"/>
          </reference>
          <reference field="1" count="1">
            <x v="54"/>
          </reference>
          <reference field="8" count="1" selected="0">
            <x v="11"/>
          </reference>
        </references>
      </pivotArea>
    </format>
    <format dxfId="711">
      <pivotArea dataOnly="0" labelOnly="1" fieldPosition="0">
        <references count="3">
          <reference field="0" count="1" selected="0">
            <x v="5"/>
          </reference>
          <reference field="1" count="1">
            <x v="43"/>
          </reference>
          <reference field="8" count="1" selected="0">
            <x v="8"/>
          </reference>
        </references>
      </pivotArea>
    </format>
    <format dxfId="710">
      <pivotArea dataOnly="0" labelOnly="1" fieldPosition="0">
        <references count="3">
          <reference field="0" count="1" selected="0">
            <x v="6"/>
          </reference>
          <reference field="1" count="1">
            <x v="25"/>
          </reference>
          <reference field="8" count="1" selected="0">
            <x v="5"/>
          </reference>
        </references>
      </pivotArea>
    </format>
    <format dxfId="709">
      <pivotArea dataOnly="0" labelOnly="1" fieldPosition="0">
        <references count="3">
          <reference field="0" count="1" selected="0">
            <x v="6"/>
          </reference>
          <reference field="1" count="1">
            <x v="29"/>
          </reference>
          <reference field="8" count="1" selected="0">
            <x v="6"/>
          </reference>
        </references>
      </pivotArea>
    </format>
    <format dxfId="708">
      <pivotArea dataOnly="0" labelOnly="1" fieldPosition="0">
        <references count="3">
          <reference field="0" count="1" selected="0">
            <x v="9"/>
          </reference>
          <reference field="1" count="1">
            <x v="25"/>
          </reference>
          <reference field="8" count="1" selected="0">
            <x v="5"/>
          </reference>
        </references>
      </pivotArea>
    </format>
    <format dxfId="707">
      <pivotArea dataOnly="0" labelOnly="1" fieldPosition="0">
        <references count="3">
          <reference field="0" count="1" selected="0">
            <x v="9"/>
          </reference>
          <reference field="1" count="2">
            <x v="50"/>
            <x v="51"/>
          </reference>
          <reference field="8" count="1" selected="0">
            <x v="10"/>
          </reference>
        </references>
      </pivotArea>
    </format>
    <format dxfId="706">
      <pivotArea dataOnly="0" labelOnly="1" fieldPosition="0">
        <references count="3">
          <reference field="0" count="1" selected="0">
            <x v="9"/>
          </reference>
          <reference field="1" count="1">
            <x v="54"/>
          </reference>
          <reference field="8" count="1" selected="0">
            <x v="11"/>
          </reference>
        </references>
      </pivotArea>
    </format>
    <format dxfId="705">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704">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03">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702">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01">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00">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699">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698">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697">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696">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695">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694">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693">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692">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691">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690">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689">
      <pivotArea dataOnly="0" labelOnly="1" fieldPosition="0">
        <references count="4">
          <reference field="0" count="1" selected="0">
            <x v="1"/>
          </reference>
          <reference field="1" count="1" selected="0">
            <x v="17"/>
          </reference>
          <reference field="2" count="1">
            <x v="20"/>
          </reference>
          <reference field="8" count="1" selected="0">
            <x v="1"/>
          </reference>
        </references>
      </pivotArea>
    </format>
    <format dxfId="688">
      <pivotArea dataOnly="0" labelOnly="1" fieldPosition="0">
        <references count="4">
          <reference field="0" count="1" selected="0">
            <x v="1"/>
          </reference>
          <reference field="1" count="1" selected="0">
            <x v="18"/>
          </reference>
          <reference field="2" count="4">
            <x v="4"/>
            <x v="15"/>
            <x v="42"/>
            <x v="53"/>
          </reference>
          <reference field="8" count="1" selected="0">
            <x v="2"/>
          </reference>
        </references>
      </pivotArea>
    </format>
    <format dxfId="687">
      <pivotArea dataOnly="0" labelOnly="1" fieldPosition="0">
        <references count="4">
          <reference field="0" count="1" selected="0">
            <x v="1"/>
          </reference>
          <reference field="1" count="1" selected="0">
            <x v="19"/>
          </reference>
          <reference field="2" count="2">
            <x v="50"/>
            <x v="60"/>
          </reference>
          <reference field="8" count="1" selected="0">
            <x v="2"/>
          </reference>
        </references>
      </pivotArea>
    </format>
    <format dxfId="686">
      <pivotArea dataOnly="0" labelOnly="1" fieldPosition="0">
        <references count="4">
          <reference field="0" count="1" selected="0">
            <x v="1"/>
          </reference>
          <reference field="1" count="1" selected="0">
            <x v="20"/>
          </reference>
          <reference field="2" count="1">
            <x v="18"/>
          </reference>
          <reference field="8" count="1" selected="0">
            <x v="3"/>
          </reference>
        </references>
      </pivotArea>
    </format>
    <format dxfId="685">
      <pivotArea dataOnly="0" labelOnly="1" fieldPosition="0">
        <references count="4">
          <reference field="0" count="1" selected="0">
            <x v="1"/>
          </reference>
          <reference field="1" count="1" selected="0">
            <x v="22"/>
          </reference>
          <reference field="2" count="1">
            <x v="31"/>
          </reference>
          <reference field="8" count="1" selected="0">
            <x v="3"/>
          </reference>
        </references>
      </pivotArea>
    </format>
    <format dxfId="684">
      <pivotArea dataOnly="0" labelOnly="1" fieldPosition="0">
        <references count="4">
          <reference field="0" count="1" selected="0">
            <x v="1"/>
          </reference>
          <reference field="1" count="1" selected="0">
            <x v="23"/>
          </reference>
          <reference field="2" count="2">
            <x v="14"/>
            <x v="34"/>
          </reference>
          <reference field="8" count="1" selected="0">
            <x v="4"/>
          </reference>
        </references>
      </pivotArea>
    </format>
    <format dxfId="683">
      <pivotArea dataOnly="0" labelOnly="1" fieldPosition="0">
        <references count="4">
          <reference field="0" count="1" selected="0">
            <x v="1"/>
          </reference>
          <reference field="1" count="1" selected="0">
            <x v="25"/>
          </reference>
          <reference field="2" count="2">
            <x v="54"/>
            <x v="63"/>
          </reference>
          <reference field="8" count="1" selected="0">
            <x v="5"/>
          </reference>
        </references>
      </pivotArea>
    </format>
    <format dxfId="682">
      <pivotArea dataOnly="0" labelOnly="1" fieldPosition="0">
        <references count="4">
          <reference field="0" count="1" selected="0">
            <x v="1"/>
          </reference>
          <reference field="1" count="1" selected="0">
            <x v="29"/>
          </reference>
          <reference field="2" count="2">
            <x v="1"/>
            <x v="2"/>
          </reference>
          <reference field="8" count="1" selected="0">
            <x v="6"/>
          </reference>
        </references>
      </pivotArea>
    </format>
    <format dxfId="681">
      <pivotArea dataOnly="0" labelOnly="1" fieldPosition="0">
        <references count="4">
          <reference field="0" count="1" selected="0">
            <x v="1"/>
          </reference>
          <reference field="1" count="1" selected="0">
            <x v="37"/>
          </reference>
          <reference field="2" count="3">
            <x v="39"/>
            <x v="45"/>
            <x v="46"/>
          </reference>
          <reference field="8" count="1" selected="0">
            <x v="7"/>
          </reference>
        </references>
      </pivotArea>
    </format>
    <format dxfId="680">
      <pivotArea dataOnly="0" labelOnly="1" fieldPosition="0">
        <references count="4">
          <reference field="0" count="1" selected="0">
            <x v="1"/>
          </reference>
          <reference field="1" count="1" selected="0">
            <x v="40"/>
          </reference>
          <reference field="2" count="1">
            <x v="16"/>
          </reference>
          <reference field="8" count="1" selected="0">
            <x v="7"/>
          </reference>
        </references>
      </pivotArea>
    </format>
    <format dxfId="679">
      <pivotArea dataOnly="0" labelOnly="1" fieldPosition="0">
        <references count="4">
          <reference field="0" count="1" selected="0">
            <x v="1"/>
          </reference>
          <reference field="1" count="1" selected="0">
            <x v="42"/>
          </reference>
          <reference field="2" count="1">
            <x v="43"/>
          </reference>
          <reference field="8" count="1" selected="0">
            <x v="7"/>
          </reference>
        </references>
      </pivotArea>
    </format>
    <format dxfId="678">
      <pivotArea dataOnly="0" labelOnly="1" fieldPosition="0">
        <references count="4">
          <reference field="0" count="1" selected="0">
            <x v="1"/>
          </reference>
          <reference field="1" count="1" selected="0">
            <x v="43"/>
          </reference>
          <reference field="2" count="5">
            <x v="9"/>
            <x v="10"/>
            <x v="47"/>
            <x v="48"/>
            <x v="49"/>
          </reference>
          <reference field="8" count="1" selected="0">
            <x v="8"/>
          </reference>
        </references>
      </pivotArea>
    </format>
    <format dxfId="677">
      <pivotArea dataOnly="0" labelOnly="1" fieldPosition="0">
        <references count="4">
          <reference field="0" count="1" selected="0">
            <x v="1"/>
          </reference>
          <reference field="1" count="1" selected="0">
            <x v="45"/>
          </reference>
          <reference field="2" count="1">
            <x v="52"/>
          </reference>
          <reference field="8" count="1" selected="0">
            <x v="8"/>
          </reference>
        </references>
      </pivotArea>
    </format>
    <format dxfId="676">
      <pivotArea dataOnly="0" labelOnly="1" fieldPosition="0">
        <references count="4">
          <reference field="0" count="1" selected="0">
            <x v="1"/>
          </reference>
          <reference field="1" count="1" selected="0">
            <x v="48"/>
          </reference>
          <reference field="2" count="1">
            <x v="36"/>
          </reference>
          <reference field="8" count="1" selected="0">
            <x v="9"/>
          </reference>
        </references>
      </pivotArea>
    </format>
    <format dxfId="675">
      <pivotArea dataOnly="0" labelOnly="1" fieldPosition="0">
        <references count="4">
          <reference field="0" count="1" selected="0">
            <x v="1"/>
          </reference>
          <reference field="1" count="1" selected="0">
            <x v="54"/>
          </reference>
          <reference field="2" count="2">
            <x v="26"/>
            <x v="59"/>
          </reference>
          <reference field="8" count="1" selected="0">
            <x v="11"/>
          </reference>
        </references>
      </pivotArea>
    </format>
    <format dxfId="674">
      <pivotArea dataOnly="0" labelOnly="1" fieldPosition="0">
        <references count="4">
          <reference field="0" count="1" selected="0">
            <x v="2"/>
          </reference>
          <reference field="1" count="1" selected="0">
            <x v="29"/>
          </reference>
          <reference field="2" count="3">
            <x v="6"/>
            <x v="23"/>
            <x v="24"/>
          </reference>
          <reference field="8" count="1" selected="0">
            <x v="6"/>
          </reference>
        </references>
      </pivotArea>
    </format>
    <format dxfId="673">
      <pivotArea dataOnly="0" labelOnly="1" fieldPosition="0">
        <references count="4">
          <reference field="0" count="1" selected="0">
            <x v="2"/>
          </reference>
          <reference field="1" count="1" selected="0">
            <x v="54"/>
          </reference>
          <reference field="2" count="6">
            <x v="3"/>
            <x v="7"/>
            <x v="11"/>
            <x v="30"/>
            <x v="38"/>
            <x v="51"/>
          </reference>
          <reference field="8" count="1" selected="0">
            <x v="11"/>
          </reference>
        </references>
      </pivotArea>
    </format>
    <format dxfId="672">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671">
      <pivotArea dataOnly="0" labelOnly="1" fieldPosition="0">
        <references count="4">
          <reference field="0" count="1" selected="0">
            <x v="3"/>
          </reference>
          <reference field="1" count="1" selected="0">
            <x v="54"/>
          </reference>
          <reference field="2" count="2">
            <x v="12"/>
            <x v="93"/>
          </reference>
          <reference field="8" count="1" selected="0">
            <x v="11"/>
          </reference>
        </references>
      </pivotArea>
    </format>
    <format dxfId="670">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669">
      <pivotArea dataOnly="0" labelOnly="1" fieldPosition="0">
        <references count="4">
          <reference field="0" count="1" selected="0">
            <x v="4"/>
          </reference>
          <reference field="1" count="1" selected="0">
            <x v="54"/>
          </reference>
          <reference field="2" count="4">
            <x v="17"/>
            <x v="32"/>
            <x v="33"/>
            <x v="35"/>
          </reference>
          <reference field="8" count="1" selected="0">
            <x v="11"/>
          </reference>
        </references>
      </pivotArea>
    </format>
    <format dxfId="668">
      <pivotArea dataOnly="0" labelOnly="1" fieldPosition="0">
        <references count="4">
          <reference field="0" count="1" selected="0">
            <x v="5"/>
          </reference>
          <reference field="1" count="1" selected="0">
            <x v="43"/>
          </reference>
          <reference field="2" count="1">
            <x v="19"/>
          </reference>
          <reference field="8" count="1" selected="0">
            <x v="8"/>
          </reference>
        </references>
      </pivotArea>
    </format>
    <format dxfId="66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66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665">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664">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663">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662">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661">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660">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659">
      <pivotArea dataOnly="0" labelOnly="1" fieldPosition="0">
        <references count="1">
          <reference field="10" count="10">
            <x v="0"/>
            <x v="1"/>
            <x v="2"/>
            <x v="3"/>
            <x v="5"/>
            <x v="6"/>
            <x v="7"/>
            <x v="8"/>
            <x v="9"/>
            <x v="10"/>
          </reference>
        </references>
      </pivotArea>
    </format>
    <format dxfId="658">
      <pivotArea dataOnly="0" labelOnly="1" fieldPosition="0">
        <references count="2">
          <reference field="7" count="1">
            <x v="12"/>
          </reference>
          <reference field="10" count="1" selected="0">
            <x v="0"/>
          </reference>
        </references>
      </pivotArea>
    </format>
    <format dxfId="657">
      <pivotArea dataOnly="0" labelOnly="1" fieldPosition="0">
        <references count="2">
          <reference field="7" count="1">
            <x v="13"/>
          </reference>
          <reference field="10" count="1" selected="0">
            <x v="1"/>
          </reference>
        </references>
      </pivotArea>
    </format>
    <format dxfId="656">
      <pivotArea dataOnly="0" labelOnly="1" fieldPosition="0">
        <references count="2">
          <reference field="7" count="1">
            <x v="14"/>
          </reference>
          <reference field="10" count="1" selected="0">
            <x v="2"/>
          </reference>
        </references>
      </pivotArea>
    </format>
    <format dxfId="655">
      <pivotArea dataOnly="0" labelOnly="1" fieldPosition="0">
        <references count="2">
          <reference field="7" count="1">
            <x v="17"/>
          </reference>
          <reference field="10" count="1" selected="0">
            <x v="3"/>
          </reference>
        </references>
      </pivotArea>
    </format>
    <format dxfId="654">
      <pivotArea dataOnly="0" labelOnly="1" fieldPosition="0">
        <references count="2">
          <reference field="7" count="1">
            <x v="19"/>
          </reference>
          <reference field="10" count="1" selected="0">
            <x v="5"/>
          </reference>
        </references>
      </pivotArea>
    </format>
    <format dxfId="653">
      <pivotArea dataOnly="0" labelOnly="1" fieldPosition="0">
        <references count="2">
          <reference field="7" count="4">
            <x v="20"/>
            <x v="21"/>
            <x v="22"/>
            <x v="23"/>
          </reference>
          <reference field="10" count="1" selected="0">
            <x v="6"/>
          </reference>
        </references>
      </pivotArea>
    </format>
    <format dxfId="652">
      <pivotArea dataOnly="0" labelOnly="1" fieldPosition="0">
        <references count="2">
          <reference field="7" count="4">
            <x v="24"/>
            <x v="25"/>
            <x v="27"/>
            <x v="28"/>
          </reference>
          <reference field="10" count="1" selected="0">
            <x v="7"/>
          </reference>
        </references>
      </pivotArea>
    </format>
    <format dxfId="651">
      <pivotArea dataOnly="0" labelOnly="1" fieldPosition="0">
        <references count="2">
          <reference field="7" count="1">
            <x v="29"/>
          </reference>
          <reference field="10" count="1" selected="0">
            <x v="8"/>
          </reference>
        </references>
      </pivotArea>
    </format>
    <format dxfId="650">
      <pivotArea dataOnly="0" labelOnly="1" fieldPosition="0">
        <references count="2">
          <reference field="7" count="1">
            <x v="33"/>
          </reference>
          <reference field="10" count="1" selected="0">
            <x v="9"/>
          </reference>
        </references>
      </pivotArea>
    </format>
    <format dxfId="649">
      <pivotArea dataOnly="0" labelOnly="1" fieldPosition="0">
        <references count="2">
          <reference field="7" count="1">
            <x v="34"/>
          </reference>
          <reference field="10" count="1" selected="0">
            <x v="10"/>
          </reference>
        </references>
      </pivotArea>
    </format>
    <format dxfId="648">
      <pivotArea dataOnly="0" labelOnly="1" fieldPosition="0">
        <references count="3">
          <reference field="4" count="1">
            <x v="2"/>
          </reference>
          <reference field="7" count="1" selected="0">
            <x v="12"/>
          </reference>
          <reference field="10" count="1" selected="0">
            <x v="0"/>
          </reference>
        </references>
      </pivotArea>
    </format>
    <format dxfId="647">
      <pivotArea dataOnly="0" labelOnly="1" fieldPosition="0">
        <references count="3">
          <reference field="4" count="1">
            <x v="19"/>
          </reference>
          <reference field="7" count="1" selected="0">
            <x v="13"/>
          </reference>
          <reference field="10" count="1" selected="0">
            <x v="1"/>
          </reference>
        </references>
      </pivotArea>
    </format>
    <format dxfId="646">
      <pivotArea dataOnly="0" labelOnly="1" fieldPosition="0">
        <references count="3">
          <reference field="4" count="1">
            <x v="22"/>
          </reference>
          <reference field="7" count="1" selected="0">
            <x v="14"/>
          </reference>
          <reference field="10" count="1" selected="0">
            <x v="2"/>
          </reference>
        </references>
      </pivotArea>
    </format>
    <format dxfId="645">
      <pivotArea dataOnly="0" labelOnly="1" fieldPosition="0">
        <references count="3">
          <reference field="4" count="1">
            <x v="15"/>
          </reference>
          <reference field="7" count="1" selected="0">
            <x v="17"/>
          </reference>
          <reference field="10" count="1" selected="0">
            <x v="3"/>
          </reference>
        </references>
      </pivotArea>
    </format>
    <format dxfId="644">
      <pivotArea dataOnly="0" labelOnly="1" fieldPosition="0">
        <references count="3">
          <reference field="4" count="4">
            <x v="32"/>
            <x v="52"/>
            <x v="53"/>
            <x v="113"/>
          </reference>
          <reference field="7" count="1" selected="0">
            <x v="19"/>
          </reference>
          <reference field="10" count="1" selected="0">
            <x v="5"/>
          </reference>
        </references>
      </pivotArea>
    </format>
    <format dxfId="643">
      <pivotArea dataOnly="0" labelOnly="1" fieldPosition="0">
        <references count="3">
          <reference field="4" count="1">
            <x v="17"/>
          </reference>
          <reference field="7" count="1" selected="0">
            <x v="20"/>
          </reference>
          <reference field="10" count="1" selected="0">
            <x v="6"/>
          </reference>
        </references>
      </pivotArea>
    </format>
    <format dxfId="642">
      <pivotArea dataOnly="0" labelOnly="1" fieldPosition="0">
        <references count="3">
          <reference field="4" count="1">
            <x v="86"/>
          </reference>
          <reference field="7" count="1" selected="0">
            <x v="21"/>
          </reference>
          <reference field="10" count="1" selected="0">
            <x v="6"/>
          </reference>
        </references>
      </pivotArea>
    </format>
    <format dxfId="641">
      <pivotArea dataOnly="0" labelOnly="1" fieldPosition="0">
        <references count="3">
          <reference field="4" count="1">
            <x v="92"/>
          </reference>
          <reference field="7" count="1" selected="0">
            <x v="22"/>
          </reference>
          <reference field="10" count="1" selected="0">
            <x v="6"/>
          </reference>
        </references>
      </pivotArea>
    </format>
    <format dxfId="640">
      <pivotArea dataOnly="0" labelOnly="1" fieldPosition="0">
        <references count="3">
          <reference field="4" count="1">
            <x v="89"/>
          </reference>
          <reference field="7" count="1" selected="0">
            <x v="23"/>
          </reference>
          <reference field="10" count="1" selected="0">
            <x v="6"/>
          </reference>
        </references>
      </pivotArea>
    </format>
    <format dxfId="639">
      <pivotArea dataOnly="0" labelOnly="1" fieldPosition="0">
        <references count="3">
          <reference field="4" count="4">
            <x v="18"/>
            <x v="21"/>
            <x v="79"/>
            <x v="105"/>
          </reference>
          <reference field="7" count="1" selected="0">
            <x v="24"/>
          </reference>
          <reference field="10" count="1" selected="0">
            <x v="7"/>
          </reference>
        </references>
      </pivotArea>
    </format>
    <format dxfId="638">
      <pivotArea dataOnly="0" labelOnly="1" fieldPosition="0">
        <references count="3">
          <reference field="4" count="1">
            <x v="29"/>
          </reference>
          <reference field="7" count="1" selected="0">
            <x v="25"/>
          </reference>
          <reference field="10" count="1" selected="0">
            <x v="7"/>
          </reference>
        </references>
      </pivotArea>
    </format>
    <format dxfId="637">
      <pivotArea dataOnly="0" labelOnly="1" fieldPosition="0">
        <references count="3">
          <reference field="4" count="1">
            <x v="12"/>
          </reference>
          <reference field="7" count="1" selected="0">
            <x v="27"/>
          </reference>
          <reference field="10" count="1" selected="0">
            <x v="7"/>
          </reference>
        </references>
      </pivotArea>
    </format>
    <format dxfId="636">
      <pivotArea dataOnly="0" labelOnly="1" fieldPosition="0">
        <references count="3">
          <reference field="4" count="1">
            <x v="82"/>
          </reference>
          <reference field="7" count="1" selected="0">
            <x v="28"/>
          </reference>
          <reference field="10" count="1" selected="0">
            <x v="7"/>
          </reference>
        </references>
      </pivotArea>
    </format>
    <format dxfId="635">
      <pivotArea dataOnly="0" labelOnly="1" fieldPosition="0">
        <references count="3">
          <reference field="4" count="2">
            <x v="61"/>
            <x v="67"/>
          </reference>
          <reference field="7" count="1" selected="0">
            <x v="29"/>
          </reference>
          <reference field="10" count="1" selected="0">
            <x v="8"/>
          </reference>
        </references>
      </pivotArea>
    </format>
    <format dxfId="634">
      <pivotArea dataOnly="0" labelOnly="1" fieldPosition="0">
        <references count="3">
          <reference field="4" count="1">
            <x v="16"/>
          </reference>
          <reference field="7" count="1" selected="0">
            <x v="33"/>
          </reference>
          <reference field="10" count="1" selected="0">
            <x v="9"/>
          </reference>
        </references>
      </pivotArea>
    </format>
    <format dxfId="633">
      <pivotArea dataOnly="0" labelOnly="1" fieldPosition="0">
        <references count="3">
          <reference field="4" count="50">
            <x v="0"/>
            <x v="3"/>
            <x v="4"/>
            <x v="5"/>
            <x v="7"/>
            <x v="8"/>
            <x v="9"/>
            <x v="10"/>
            <x v="11"/>
            <x v="13"/>
            <x v="14"/>
            <x v="20"/>
            <x v="23"/>
            <x v="24"/>
            <x v="25"/>
            <x v="26"/>
            <x v="27"/>
            <x v="28"/>
            <x v="30"/>
            <x v="31"/>
            <x v="34"/>
            <x v="35"/>
            <x v="36"/>
            <x v="37"/>
            <x v="38"/>
            <x v="39"/>
            <x v="40"/>
            <x v="41"/>
            <x v="42"/>
            <x v="43"/>
            <x v="44"/>
            <x v="48"/>
            <x v="49"/>
            <x v="50"/>
            <x v="51"/>
            <x v="56"/>
            <x v="57"/>
            <x v="58"/>
            <x v="59"/>
            <x v="60"/>
            <x v="62"/>
            <x v="63"/>
            <x v="64"/>
            <x v="65"/>
            <x v="66"/>
            <x v="68"/>
            <x v="69"/>
            <x v="70"/>
            <x v="71"/>
            <x v="83"/>
          </reference>
          <reference field="7" count="1" selected="0">
            <x v="34"/>
          </reference>
          <reference field="10" count="1" selected="0">
            <x v="10"/>
          </reference>
        </references>
      </pivotArea>
    </format>
    <format dxfId="632">
      <pivotArea dataOnly="0" labelOnly="1" fieldPosition="0">
        <references count="3">
          <reference field="4" count="41">
            <x v="84"/>
            <x v="85"/>
            <x v="87"/>
            <x v="88"/>
            <x v="90"/>
            <x v="91"/>
            <x v="93"/>
            <x v="94"/>
            <x v="95"/>
            <x v="96"/>
            <x v="98"/>
            <x v="99"/>
            <x v="100"/>
            <x v="101"/>
            <x v="102"/>
            <x v="103"/>
            <x v="104"/>
            <x v="106"/>
            <x v="107"/>
            <x v="108"/>
            <x v="109"/>
            <x v="110"/>
            <x v="111"/>
            <x v="112"/>
            <x v="114"/>
            <x v="115"/>
            <x v="116"/>
            <x v="117"/>
            <x v="118"/>
            <x v="119"/>
            <x v="120"/>
            <x v="121"/>
            <x v="122"/>
            <x v="123"/>
            <x v="124"/>
            <x v="125"/>
            <x v="126"/>
            <x v="127"/>
            <x v="128"/>
            <x v="129"/>
            <x v="130"/>
          </reference>
          <reference field="7" count="1" selected="0">
            <x v="34"/>
          </reference>
          <reference field="10" count="1" selected="0">
            <x v="10"/>
          </reference>
        </references>
      </pivotArea>
    </format>
    <format dxfId="631">
      <pivotArea type="all" dataOnly="0" outline="0" fieldPosition="0"/>
    </format>
    <format dxfId="630">
      <pivotArea outline="0" collapsedLevelsAreSubtotals="1" fieldPosition="0"/>
    </format>
    <format dxfId="629">
      <pivotArea type="origin" dataOnly="0" labelOnly="1" outline="0" fieldPosition="0"/>
    </format>
    <format dxfId="628">
      <pivotArea field="10" type="button" dataOnly="0" labelOnly="1" outline="0" axis="axisCol" fieldPosition="0"/>
    </format>
    <format dxfId="627">
      <pivotArea field="7" type="button" dataOnly="0" labelOnly="1" outline="0" axis="axisCol" fieldPosition="1"/>
    </format>
    <format dxfId="626">
      <pivotArea field="4" type="button" dataOnly="0" labelOnly="1" outline="0" axis="axisCol" fieldPosition="2"/>
    </format>
    <format dxfId="625">
      <pivotArea type="topRight" dataOnly="0" labelOnly="1" outline="0" fieldPosition="0"/>
    </format>
    <format dxfId="624">
      <pivotArea field="0" type="button" dataOnly="0" labelOnly="1" outline="0" axis="axisRow" fieldPosition="0"/>
    </format>
    <format dxfId="623">
      <pivotArea dataOnly="0" labelOnly="1" fieldPosition="0">
        <references count="1">
          <reference field="0" count="0"/>
        </references>
      </pivotArea>
    </format>
    <format dxfId="622">
      <pivotArea dataOnly="0" labelOnly="1" fieldPosition="0">
        <references count="2">
          <reference field="0" count="1" selected="0">
            <x v="0"/>
          </reference>
          <reference field="8" count="6">
            <x v="5"/>
            <x v="6"/>
            <x v="7"/>
            <x v="9"/>
            <x v="10"/>
            <x v="11"/>
          </reference>
        </references>
      </pivotArea>
    </format>
    <format dxfId="621">
      <pivotArea dataOnly="0" labelOnly="1" fieldPosition="0">
        <references count="2">
          <reference field="0" count="1" selected="0">
            <x v="1"/>
          </reference>
          <reference field="8" count="10">
            <x v="1"/>
            <x v="2"/>
            <x v="3"/>
            <x v="4"/>
            <x v="5"/>
            <x v="6"/>
            <x v="7"/>
            <x v="8"/>
            <x v="9"/>
            <x v="11"/>
          </reference>
        </references>
      </pivotArea>
    </format>
    <format dxfId="620">
      <pivotArea dataOnly="0" labelOnly="1" fieldPosition="0">
        <references count="2">
          <reference field="0" count="1" selected="0">
            <x v="2"/>
          </reference>
          <reference field="8" count="2">
            <x v="6"/>
            <x v="11"/>
          </reference>
        </references>
      </pivotArea>
    </format>
    <format dxfId="619">
      <pivotArea dataOnly="0" labelOnly="1" fieldPosition="0">
        <references count="2">
          <reference field="0" count="1" selected="0">
            <x v="3"/>
          </reference>
          <reference field="8" count="2">
            <x v="7"/>
            <x v="11"/>
          </reference>
        </references>
      </pivotArea>
    </format>
    <format dxfId="618">
      <pivotArea dataOnly="0" labelOnly="1" fieldPosition="0">
        <references count="2">
          <reference field="0" count="1" selected="0">
            <x v="4"/>
          </reference>
          <reference field="8" count="2">
            <x v="3"/>
            <x v="11"/>
          </reference>
        </references>
      </pivotArea>
    </format>
    <format dxfId="617">
      <pivotArea dataOnly="0" labelOnly="1" fieldPosition="0">
        <references count="2">
          <reference field="0" count="1" selected="0">
            <x v="5"/>
          </reference>
          <reference field="8" count="1">
            <x v="8"/>
          </reference>
        </references>
      </pivotArea>
    </format>
    <format dxfId="616">
      <pivotArea dataOnly="0" labelOnly="1" fieldPosition="0">
        <references count="2">
          <reference field="0" count="1" selected="0">
            <x v="6"/>
          </reference>
          <reference field="8" count="2">
            <x v="5"/>
            <x v="6"/>
          </reference>
        </references>
      </pivotArea>
    </format>
    <format dxfId="615">
      <pivotArea dataOnly="0" labelOnly="1" fieldPosition="0">
        <references count="2">
          <reference field="0" count="1" selected="0">
            <x v="9"/>
          </reference>
          <reference field="8" count="3">
            <x v="5"/>
            <x v="10"/>
            <x v="11"/>
          </reference>
        </references>
      </pivotArea>
    </format>
    <format dxfId="614">
      <pivotArea dataOnly="0" labelOnly="1" fieldPosition="0">
        <references count="3">
          <reference field="0" count="1" selected="0">
            <x v="0"/>
          </reference>
          <reference field="1" count="2">
            <x v="26"/>
            <x v="27"/>
          </reference>
          <reference field="8" count="1" selected="0">
            <x v="5"/>
          </reference>
        </references>
      </pivotArea>
    </format>
    <format dxfId="613">
      <pivotArea dataOnly="0" labelOnly="1" fieldPosition="0">
        <references count="3">
          <reference field="0" count="1" selected="0">
            <x v="0"/>
          </reference>
          <reference field="1" count="5">
            <x v="29"/>
            <x v="32"/>
            <x v="33"/>
            <x v="34"/>
            <x v="35"/>
          </reference>
          <reference field="8" count="1" selected="0">
            <x v="6"/>
          </reference>
        </references>
      </pivotArea>
    </format>
    <format dxfId="612">
      <pivotArea dataOnly="0" labelOnly="1" fieldPosition="0">
        <references count="3">
          <reference field="0" count="1" selected="0">
            <x v="0"/>
          </reference>
          <reference field="1" count="4">
            <x v="37"/>
            <x v="38"/>
            <x v="40"/>
            <x v="41"/>
          </reference>
          <reference field="8" count="1" selected="0">
            <x v="7"/>
          </reference>
        </references>
      </pivotArea>
    </format>
    <format dxfId="611">
      <pivotArea dataOnly="0" labelOnly="1" fieldPosition="0">
        <references count="3">
          <reference field="0" count="1" selected="0">
            <x v="0"/>
          </reference>
          <reference field="1" count="2">
            <x v="47"/>
            <x v="48"/>
          </reference>
          <reference field="8" count="1" selected="0">
            <x v="9"/>
          </reference>
        </references>
      </pivotArea>
    </format>
    <format dxfId="610">
      <pivotArea dataOnly="0" labelOnly="1" fieldPosition="0">
        <references count="3">
          <reference field="0" count="1" selected="0">
            <x v="0"/>
          </reference>
          <reference field="1" count="2">
            <x v="52"/>
            <x v="53"/>
          </reference>
          <reference field="8" count="1" selected="0">
            <x v="10"/>
          </reference>
        </references>
      </pivotArea>
    </format>
    <format dxfId="609">
      <pivotArea dataOnly="0" labelOnly="1" fieldPosition="0">
        <references count="3">
          <reference field="0" count="1" selected="0">
            <x v="0"/>
          </reference>
          <reference field="1" count="1">
            <x v="54"/>
          </reference>
          <reference field="8" count="1" selected="0">
            <x v="11"/>
          </reference>
        </references>
      </pivotArea>
    </format>
    <format dxfId="608">
      <pivotArea dataOnly="0" labelOnly="1" fieldPosition="0">
        <references count="3">
          <reference field="0" count="1" selected="0">
            <x v="1"/>
          </reference>
          <reference field="1" count="1">
            <x v="17"/>
          </reference>
          <reference field="8" count="1" selected="0">
            <x v="1"/>
          </reference>
        </references>
      </pivotArea>
    </format>
    <format dxfId="607">
      <pivotArea dataOnly="0" labelOnly="1" fieldPosition="0">
        <references count="3">
          <reference field="0" count="1" selected="0">
            <x v="1"/>
          </reference>
          <reference field="1" count="2">
            <x v="18"/>
            <x v="19"/>
          </reference>
          <reference field="8" count="1" selected="0">
            <x v="2"/>
          </reference>
        </references>
      </pivotArea>
    </format>
    <format dxfId="606">
      <pivotArea dataOnly="0" labelOnly="1" fieldPosition="0">
        <references count="3">
          <reference field="0" count="1" selected="0">
            <x v="1"/>
          </reference>
          <reference field="1" count="2">
            <x v="20"/>
            <x v="22"/>
          </reference>
          <reference field="8" count="1" selected="0">
            <x v="3"/>
          </reference>
        </references>
      </pivotArea>
    </format>
    <format dxfId="605">
      <pivotArea dataOnly="0" labelOnly="1" fieldPosition="0">
        <references count="3">
          <reference field="0" count="1" selected="0">
            <x v="1"/>
          </reference>
          <reference field="1" count="1">
            <x v="23"/>
          </reference>
          <reference field="8" count="1" selected="0">
            <x v="4"/>
          </reference>
        </references>
      </pivotArea>
    </format>
    <format dxfId="604">
      <pivotArea dataOnly="0" labelOnly="1" fieldPosition="0">
        <references count="3">
          <reference field="0" count="1" selected="0">
            <x v="1"/>
          </reference>
          <reference field="1" count="1">
            <x v="25"/>
          </reference>
          <reference field="8" count="1" selected="0">
            <x v="5"/>
          </reference>
        </references>
      </pivotArea>
    </format>
    <format dxfId="603">
      <pivotArea dataOnly="0" labelOnly="1" fieldPosition="0">
        <references count="3">
          <reference field="0" count="1" selected="0">
            <x v="1"/>
          </reference>
          <reference field="1" count="1">
            <x v="29"/>
          </reference>
          <reference field="8" count="1" selected="0">
            <x v="6"/>
          </reference>
        </references>
      </pivotArea>
    </format>
    <format dxfId="602">
      <pivotArea dataOnly="0" labelOnly="1" fieldPosition="0">
        <references count="3">
          <reference field="0" count="1" selected="0">
            <x v="1"/>
          </reference>
          <reference field="1" count="3">
            <x v="37"/>
            <x v="40"/>
            <x v="42"/>
          </reference>
          <reference field="8" count="1" selected="0">
            <x v="7"/>
          </reference>
        </references>
      </pivotArea>
    </format>
    <format dxfId="601">
      <pivotArea dataOnly="0" labelOnly="1" fieldPosition="0">
        <references count="3">
          <reference field="0" count="1" selected="0">
            <x v="1"/>
          </reference>
          <reference field="1" count="2">
            <x v="43"/>
            <x v="45"/>
          </reference>
          <reference field="8" count="1" selected="0">
            <x v="8"/>
          </reference>
        </references>
      </pivotArea>
    </format>
    <format dxfId="600">
      <pivotArea dataOnly="0" labelOnly="1" fieldPosition="0">
        <references count="3">
          <reference field="0" count="1" selected="0">
            <x v="1"/>
          </reference>
          <reference field="1" count="1">
            <x v="48"/>
          </reference>
          <reference field="8" count="1" selected="0">
            <x v="9"/>
          </reference>
        </references>
      </pivotArea>
    </format>
    <format dxfId="599">
      <pivotArea dataOnly="0" labelOnly="1" fieldPosition="0">
        <references count="3">
          <reference field="0" count="1" selected="0">
            <x v="1"/>
          </reference>
          <reference field="1" count="1">
            <x v="54"/>
          </reference>
          <reference field="8" count="1" selected="0">
            <x v="11"/>
          </reference>
        </references>
      </pivotArea>
    </format>
    <format dxfId="598">
      <pivotArea dataOnly="0" labelOnly="1" fieldPosition="0">
        <references count="3">
          <reference field="0" count="1" selected="0">
            <x v="2"/>
          </reference>
          <reference field="1" count="1">
            <x v="29"/>
          </reference>
          <reference field="8" count="1" selected="0">
            <x v="6"/>
          </reference>
        </references>
      </pivotArea>
    </format>
    <format dxfId="597">
      <pivotArea dataOnly="0" labelOnly="1" fieldPosition="0">
        <references count="3">
          <reference field="0" count="1" selected="0">
            <x v="2"/>
          </reference>
          <reference field="1" count="1">
            <x v="54"/>
          </reference>
          <reference field="8" count="1" selected="0">
            <x v="11"/>
          </reference>
        </references>
      </pivotArea>
    </format>
    <format dxfId="596">
      <pivotArea dataOnly="0" labelOnly="1" fieldPosition="0">
        <references count="3">
          <reference field="0" count="1" selected="0">
            <x v="3"/>
          </reference>
          <reference field="1" count="1">
            <x v="38"/>
          </reference>
          <reference field="8" count="1" selected="0">
            <x v="7"/>
          </reference>
        </references>
      </pivotArea>
    </format>
    <format dxfId="595">
      <pivotArea dataOnly="0" labelOnly="1" fieldPosition="0">
        <references count="3">
          <reference field="0" count="1" selected="0">
            <x v="3"/>
          </reference>
          <reference field="1" count="1">
            <x v="54"/>
          </reference>
          <reference field="8" count="1" selected="0">
            <x v="11"/>
          </reference>
        </references>
      </pivotArea>
    </format>
    <format dxfId="594">
      <pivotArea dataOnly="0" labelOnly="1" fieldPosition="0">
        <references count="3">
          <reference field="0" count="1" selected="0">
            <x v="4"/>
          </reference>
          <reference field="1" count="1">
            <x v="21"/>
          </reference>
          <reference field="8" count="1" selected="0">
            <x v="3"/>
          </reference>
        </references>
      </pivotArea>
    </format>
    <format dxfId="593">
      <pivotArea dataOnly="0" labelOnly="1" fieldPosition="0">
        <references count="3">
          <reference field="0" count="1" selected="0">
            <x v="4"/>
          </reference>
          <reference field="1" count="1">
            <x v="54"/>
          </reference>
          <reference field="8" count="1" selected="0">
            <x v="11"/>
          </reference>
        </references>
      </pivotArea>
    </format>
    <format dxfId="592">
      <pivotArea dataOnly="0" labelOnly="1" fieldPosition="0">
        <references count="3">
          <reference field="0" count="1" selected="0">
            <x v="5"/>
          </reference>
          <reference field="1" count="1">
            <x v="43"/>
          </reference>
          <reference field="8" count="1" selected="0">
            <x v="8"/>
          </reference>
        </references>
      </pivotArea>
    </format>
    <format dxfId="591">
      <pivotArea dataOnly="0" labelOnly="1" fieldPosition="0">
        <references count="3">
          <reference field="0" count="1" selected="0">
            <x v="6"/>
          </reference>
          <reference field="1" count="1">
            <x v="25"/>
          </reference>
          <reference field="8" count="1" selected="0">
            <x v="5"/>
          </reference>
        </references>
      </pivotArea>
    </format>
    <format dxfId="590">
      <pivotArea dataOnly="0" labelOnly="1" fieldPosition="0">
        <references count="3">
          <reference field="0" count="1" selected="0">
            <x v="6"/>
          </reference>
          <reference field="1" count="1">
            <x v="29"/>
          </reference>
          <reference field="8" count="1" selected="0">
            <x v="6"/>
          </reference>
        </references>
      </pivotArea>
    </format>
    <format dxfId="589">
      <pivotArea dataOnly="0" labelOnly="1" fieldPosition="0">
        <references count="3">
          <reference field="0" count="1" selected="0">
            <x v="9"/>
          </reference>
          <reference field="1" count="1">
            <x v="25"/>
          </reference>
          <reference field="8" count="1" selected="0">
            <x v="5"/>
          </reference>
        </references>
      </pivotArea>
    </format>
    <format dxfId="588">
      <pivotArea dataOnly="0" labelOnly="1" fieldPosition="0">
        <references count="3">
          <reference field="0" count="1" selected="0">
            <x v="9"/>
          </reference>
          <reference field="1" count="2">
            <x v="50"/>
            <x v="51"/>
          </reference>
          <reference field="8" count="1" selected="0">
            <x v="10"/>
          </reference>
        </references>
      </pivotArea>
    </format>
    <format dxfId="587">
      <pivotArea dataOnly="0" labelOnly="1" fieldPosition="0">
        <references count="3">
          <reference field="0" count="1" selected="0">
            <x v="9"/>
          </reference>
          <reference field="1" count="1">
            <x v="54"/>
          </reference>
          <reference field="8" count="1" selected="0">
            <x v="11"/>
          </reference>
        </references>
      </pivotArea>
    </format>
    <format dxfId="586">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85">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584">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583">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82">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81">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80">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79">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78">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77">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76">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75">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74">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573">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572">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571">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570">
      <pivotArea dataOnly="0" labelOnly="1" fieldPosition="0">
        <references count="4">
          <reference field="0" count="1" selected="0">
            <x v="1"/>
          </reference>
          <reference field="1" count="1" selected="0">
            <x v="17"/>
          </reference>
          <reference field="2" count="1">
            <x v="20"/>
          </reference>
          <reference field="8" count="1" selected="0">
            <x v="1"/>
          </reference>
        </references>
      </pivotArea>
    </format>
    <format dxfId="569">
      <pivotArea dataOnly="0" labelOnly="1" fieldPosition="0">
        <references count="4">
          <reference field="0" count="1" selected="0">
            <x v="1"/>
          </reference>
          <reference field="1" count="1" selected="0">
            <x v="18"/>
          </reference>
          <reference field="2" count="4">
            <x v="4"/>
            <x v="15"/>
            <x v="42"/>
            <x v="53"/>
          </reference>
          <reference field="8" count="1" selected="0">
            <x v="2"/>
          </reference>
        </references>
      </pivotArea>
    </format>
    <format dxfId="568">
      <pivotArea dataOnly="0" labelOnly="1" fieldPosition="0">
        <references count="4">
          <reference field="0" count="1" selected="0">
            <x v="1"/>
          </reference>
          <reference field="1" count="1" selected="0">
            <x v="19"/>
          </reference>
          <reference field="2" count="2">
            <x v="50"/>
            <x v="60"/>
          </reference>
          <reference field="8" count="1" selected="0">
            <x v="2"/>
          </reference>
        </references>
      </pivotArea>
    </format>
    <format dxfId="567">
      <pivotArea dataOnly="0" labelOnly="1" fieldPosition="0">
        <references count="4">
          <reference field="0" count="1" selected="0">
            <x v="1"/>
          </reference>
          <reference field="1" count="1" selected="0">
            <x v="20"/>
          </reference>
          <reference field="2" count="1">
            <x v="18"/>
          </reference>
          <reference field="8" count="1" selected="0">
            <x v="3"/>
          </reference>
        </references>
      </pivotArea>
    </format>
    <format dxfId="566">
      <pivotArea dataOnly="0" labelOnly="1" fieldPosition="0">
        <references count="4">
          <reference field="0" count="1" selected="0">
            <x v="1"/>
          </reference>
          <reference field="1" count="1" selected="0">
            <x v="22"/>
          </reference>
          <reference field="2" count="1">
            <x v="31"/>
          </reference>
          <reference field="8" count="1" selected="0">
            <x v="3"/>
          </reference>
        </references>
      </pivotArea>
    </format>
    <format dxfId="565">
      <pivotArea dataOnly="0" labelOnly="1" fieldPosition="0">
        <references count="4">
          <reference field="0" count="1" selected="0">
            <x v="1"/>
          </reference>
          <reference field="1" count="1" selected="0">
            <x v="23"/>
          </reference>
          <reference field="2" count="2">
            <x v="14"/>
            <x v="34"/>
          </reference>
          <reference field="8" count="1" selected="0">
            <x v="4"/>
          </reference>
        </references>
      </pivotArea>
    </format>
    <format dxfId="564">
      <pivotArea dataOnly="0" labelOnly="1" fieldPosition="0">
        <references count="4">
          <reference field="0" count="1" selected="0">
            <x v="1"/>
          </reference>
          <reference field="1" count="1" selected="0">
            <x v="25"/>
          </reference>
          <reference field="2" count="2">
            <x v="54"/>
            <x v="63"/>
          </reference>
          <reference field="8" count="1" selected="0">
            <x v="5"/>
          </reference>
        </references>
      </pivotArea>
    </format>
    <format dxfId="563">
      <pivotArea dataOnly="0" labelOnly="1" fieldPosition="0">
        <references count="4">
          <reference field="0" count="1" selected="0">
            <x v="1"/>
          </reference>
          <reference field="1" count="1" selected="0">
            <x v="29"/>
          </reference>
          <reference field="2" count="2">
            <x v="1"/>
            <x v="2"/>
          </reference>
          <reference field="8" count="1" selected="0">
            <x v="6"/>
          </reference>
        </references>
      </pivotArea>
    </format>
    <format dxfId="562">
      <pivotArea dataOnly="0" labelOnly="1" fieldPosition="0">
        <references count="4">
          <reference field="0" count="1" selected="0">
            <x v="1"/>
          </reference>
          <reference field="1" count="1" selected="0">
            <x v="37"/>
          </reference>
          <reference field="2" count="3">
            <x v="39"/>
            <x v="45"/>
            <x v="46"/>
          </reference>
          <reference field="8" count="1" selected="0">
            <x v="7"/>
          </reference>
        </references>
      </pivotArea>
    </format>
    <format dxfId="561">
      <pivotArea dataOnly="0" labelOnly="1" fieldPosition="0">
        <references count="4">
          <reference field="0" count="1" selected="0">
            <x v="1"/>
          </reference>
          <reference field="1" count="1" selected="0">
            <x v="40"/>
          </reference>
          <reference field="2" count="1">
            <x v="16"/>
          </reference>
          <reference field="8" count="1" selected="0">
            <x v="7"/>
          </reference>
        </references>
      </pivotArea>
    </format>
    <format dxfId="560">
      <pivotArea dataOnly="0" labelOnly="1" fieldPosition="0">
        <references count="4">
          <reference field="0" count="1" selected="0">
            <x v="1"/>
          </reference>
          <reference field="1" count="1" selected="0">
            <x v="42"/>
          </reference>
          <reference field="2" count="1">
            <x v="43"/>
          </reference>
          <reference field="8" count="1" selected="0">
            <x v="7"/>
          </reference>
        </references>
      </pivotArea>
    </format>
    <format dxfId="559">
      <pivotArea dataOnly="0" labelOnly="1" fieldPosition="0">
        <references count="4">
          <reference field="0" count="1" selected="0">
            <x v="1"/>
          </reference>
          <reference field="1" count="1" selected="0">
            <x v="43"/>
          </reference>
          <reference field="2" count="5">
            <x v="9"/>
            <x v="10"/>
            <x v="47"/>
            <x v="48"/>
            <x v="49"/>
          </reference>
          <reference field="8" count="1" selected="0">
            <x v="8"/>
          </reference>
        </references>
      </pivotArea>
    </format>
    <format dxfId="558">
      <pivotArea dataOnly="0" labelOnly="1" fieldPosition="0">
        <references count="4">
          <reference field="0" count="1" selected="0">
            <x v="1"/>
          </reference>
          <reference field="1" count="1" selected="0">
            <x v="45"/>
          </reference>
          <reference field="2" count="1">
            <x v="52"/>
          </reference>
          <reference field="8" count="1" selected="0">
            <x v="8"/>
          </reference>
        </references>
      </pivotArea>
    </format>
    <format dxfId="557">
      <pivotArea dataOnly="0" labelOnly="1" fieldPosition="0">
        <references count="4">
          <reference field="0" count="1" selected="0">
            <x v="1"/>
          </reference>
          <reference field="1" count="1" selected="0">
            <x v="48"/>
          </reference>
          <reference field="2" count="1">
            <x v="36"/>
          </reference>
          <reference field="8" count="1" selected="0">
            <x v="9"/>
          </reference>
        </references>
      </pivotArea>
    </format>
    <format dxfId="556">
      <pivotArea dataOnly="0" labelOnly="1" fieldPosition="0">
        <references count="4">
          <reference field="0" count="1" selected="0">
            <x v="1"/>
          </reference>
          <reference field="1" count="1" selected="0">
            <x v="54"/>
          </reference>
          <reference field="2" count="2">
            <x v="26"/>
            <x v="59"/>
          </reference>
          <reference field="8" count="1" selected="0">
            <x v="11"/>
          </reference>
        </references>
      </pivotArea>
    </format>
    <format dxfId="555">
      <pivotArea dataOnly="0" labelOnly="1" fieldPosition="0">
        <references count="4">
          <reference field="0" count="1" selected="0">
            <x v="2"/>
          </reference>
          <reference field="1" count="1" selected="0">
            <x v="29"/>
          </reference>
          <reference field="2" count="3">
            <x v="6"/>
            <x v="23"/>
            <x v="24"/>
          </reference>
          <reference field="8" count="1" selected="0">
            <x v="6"/>
          </reference>
        </references>
      </pivotArea>
    </format>
    <format dxfId="554">
      <pivotArea dataOnly="0" labelOnly="1" fieldPosition="0">
        <references count="4">
          <reference field="0" count="1" selected="0">
            <x v="2"/>
          </reference>
          <reference field="1" count="1" selected="0">
            <x v="54"/>
          </reference>
          <reference field="2" count="6">
            <x v="3"/>
            <x v="7"/>
            <x v="11"/>
            <x v="30"/>
            <x v="38"/>
            <x v="51"/>
          </reference>
          <reference field="8" count="1" selected="0">
            <x v="11"/>
          </reference>
        </references>
      </pivotArea>
    </format>
    <format dxfId="553">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552">
      <pivotArea dataOnly="0" labelOnly="1" fieldPosition="0">
        <references count="4">
          <reference field="0" count="1" selected="0">
            <x v="3"/>
          </reference>
          <reference field="1" count="1" selected="0">
            <x v="54"/>
          </reference>
          <reference field="2" count="2">
            <x v="12"/>
            <x v="93"/>
          </reference>
          <reference field="8" count="1" selected="0">
            <x v="11"/>
          </reference>
        </references>
      </pivotArea>
    </format>
    <format dxfId="551">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550">
      <pivotArea dataOnly="0" labelOnly="1" fieldPosition="0">
        <references count="4">
          <reference field="0" count="1" selected="0">
            <x v="4"/>
          </reference>
          <reference field="1" count="1" selected="0">
            <x v="54"/>
          </reference>
          <reference field="2" count="4">
            <x v="17"/>
            <x v="32"/>
            <x v="33"/>
            <x v="35"/>
          </reference>
          <reference field="8" count="1" selected="0">
            <x v="11"/>
          </reference>
        </references>
      </pivotArea>
    </format>
    <format dxfId="549">
      <pivotArea dataOnly="0" labelOnly="1" fieldPosition="0">
        <references count="4">
          <reference field="0" count="1" selected="0">
            <x v="5"/>
          </reference>
          <reference field="1" count="1" selected="0">
            <x v="43"/>
          </reference>
          <reference field="2" count="1">
            <x v="19"/>
          </reference>
          <reference field="8" count="1" selected="0">
            <x v="8"/>
          </reference>
        </references>
      </pivotArea>
    </format>
    <format dxfId="54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54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546">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545">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544">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543">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542">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541">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540">
      <pivotArea dataOnly="0" labelOnly="1" fieldPosition="0">
        <references count="1">
          <reference field="10" count="10">
            <x v="0"/>
            <x v="1"/>
            <x v="2"/>
            <x v="3"/>
            <x v="5"/>
            <x v="6"/>
            <x v="7"/>
            <x v="8"/>
            <x v="9"/>
            <x v="10"/>
          </reference>
        </references>
      </pivotArea>
    </format>
    <format dxfId="539">
      <pivotArea dataOnly="0" labelOnly="1" fieldPosition="0">
        <references count="2">
          <reference field="7" count="1">
            <x v="12"/>
          </reference>
          <reference field="10" count="1" selected="0">
            <x v="0"/>
          </reference>
        </references>
      </pivotArea>
    </format>
    <format dxfId="538">
      <pivotArea dataOnly="0" labelOnly="1" fieldPosition="0">
        <references count="2">
          <reference field="7" count="1">
            <x v="13"/>
          </reference>
          <reference field="10" count="1" selected="0">
            <x v="1"/>
          </reference>
        </references>
      </pivotArea>
    </format>
    <format dxfId="537">
      <pivotArea dataOnly="0" labelOnly="1" fieldPosition="0">
        <references count="2">
          <reference field="7" count="1">
            <x v="14"/>
          </reference>
          <reference field="10" count="1" selected="0">
            <x v="2"/>
          </reference>
        </references>
      </pivotArea>
    </format>
    <format dxfId="536">
      <pivotArea dataOnly="0" labelOnly="1" fieldPosition="0">
        <references count="2">
          <reference field="7" count="1">
            <x v="17"/>
          </reference>
          <reference field="10" count="1" selected="0">
            <x v="3"/>
          </reference>
        </references>
      </pivotArea>
    </format>
    <format dxfId="535">
      <pivotArea dataOnly="0" labelOnly="1" fieldPosition="0">
        <references count="2">
          <reference field="7" count="1">
            <x v="19"/>
          </reference>
          <reference field="10" count="1" selected="0">
            <x v="5"/>
          </reference>
        </references>
      </pivotArea>
    </format>
    <format dxfId="534">
      <pivotArea dataOnly="0" labelOnly="1" fieldPosition="0">
        <references count="2">
          <reference field="7" count="4">
            <x v="20"/>
            <x v="21"/>
            <x v="22"/>
            <x v="23"/>
          </reference>
          <reference field="10" count="1" selected="0">
            <x v="6"/>
          </reference>
        </references>
      </pivotArea>
    </format>
    <format dxfId="533">
      <pivotArea dataOnly="0" labelOnly="1" fieldPosition="0">
        <references count="2">
          <reference field="7" count="4">
            <x v="24"/>
            <x v="25"/>
            <x v="27"/>
            <x v="28"/>
          </reference>
          <reference field="10" count="1" selected="0">
            <x v="7"/>
          </reference>
        </references>
      </pivotArea>
    </format>
    <format dxfId="532">
      <pivotArea dataOnly="0" labelOnly="1" fieldPosition="0">
        <references count="2">
          <reference field="7" count="1">
            <x v="29"/>
          </reference>
          <reference field="10" count="1" selected="0">
            <x v="8"/>
          </reference>
        </references>
      </pivotArea>
    </format>
    <format dxfId="531">
      <pivotArea dataOnly="0" labelOnly="1" fieldPosition="0">
        <references count="2">
          <reference field="7" count="1">
            <x v="33"/>
          </reference>
          <reference field="10" count="1" selected="0">
            <x v="9"/>
          </reference>
        </references>
      </pivotArea>
    </format>
    <format dxfId="530">
      <pivotArea dataOnly="0" labelOnly="1" fieldPosition="0">
        <references count="2">
          <reference field="7" count="1">
            <x v="34"/>
          </reference>
          <reference field="10" count="1" selected="0">
            <x v="10"/>
          </reference>
        </references>
      </pivotArea>
    </format>
    <format dxfId="529">
      <pivotArea dataOnly="0" labelOnly="1" fieldPosition="0">
        <references count="3">
          <reference field="4" count="1">
            <x v="2"/>
          </reference>
          <reference field="7" count="1" selected="0">
            <x v="12"/>
          </reference>
          <reference field="10" count="1" selected="0">
            <x v="0"/>
          </reference>
        </references>
      </pivotArea>
    </format>
    <format dxfId="528">
      <pivotArea dataOnly="0" labelOnly="1" fieldPosition="0">
        <references count="3">
          <reference field="4" count="1">
            <x v="19"/>
          </reference>
          <reference field="7" count="1" selected="0">
            <x v="13"/>
          </reference>
          <reference field="10" count="1" selected="0">
            <x v="1"/>
          </reference>
        </references>
      </pivotArea>
    </format>
    <format dxfId="527">
      <pivotArea dataOnly="0" labelOnly="1" fieldPosition="0">
        <references count="3">
          <reference field="4" count="1">
            <x v="22"/>
          </reference>
          <reference field="7" count="1" selected="0">
            <x v="14"/>
          </reference>
          <reference field="10" count="1" selected="0">
            <x v="2"/>
          </reference>
        </references>
      </pivotArea>
    </format>
    <format dxfId="526">
      <pivotArea dataOnly="0" labelOnly="1" fieldPosition="0">
        <references count="3">
          <reference field="4" count="1">
            <x v="15"/>
          </reference>
          <reference field="7" count="1" selected="0">
            <x v="17"/>
          </reference>
          <reference field="10" count="1" selected="0">
            <x v="3"/>
          </reference>
        </references>
      </pivotArea>
    </format>
    <format dxfId="525">
      <pivotArea dataOnly="0" labelOnly="1" fieldPosition="0">
        <references count="3">
          <reference field="4" count="4">
            <x v="32"/>
            <x v="52"/>
            <x v="53"/>
            <x v="113"/>
          </reference>
          <reference field="7" count="1" selected="0">
            <x v="19"/>
          </reference>
          <reference field="10" count="1" selected="0">
            <x v="5"/>
          </reference>
        </references>
      </pivotArea>
    </format>
    <format dxfId="524">
      <pivotArea dataOnly="0" labelOnly="1" fieldPosition="0">
        <references count="3">
          <reference field="4" count="1">
            <x v="17"/>
          </reference>
          <reference field="7" count="1" selected="0">
            <x v="20"/>
          </reference>
          <reference field="10" count="1" selected="0">
            <x v="6"/>
          </reference>
        </references>
      </pivotArea>
    </format>
    <format dxfId="523">
      <pivotArea dataOnly="0" labelOnly="1" fieldPosition="0">
        <references count="3">
          <reference field="4" count="1">
            <x v="86"/>
          </reference>
          <reference field="7" count="1" selected="0">
            <x v="21"/>
          </reference>
          <reference field="10" count="1" selected="0">
            <x v="6"/>
          </reference>
        </references>
      </pivotArea>
    </format>
    <format dxfId="522">
      <pivotArea dataOnly="0" labelOnly="1" fieldPosition="0">
        <references count="3">
          <reference field="4" count="1">
            <x v="92"/>
          </reference>
          <reference field="7" count="1" selected="0">
            <x v="22"/>
          </reference>
          <reference field="10" count="1" selected="0">
            <x v="6"/>
          </reference>
        </references>
      </pivotArea>
    </format>
    <format dxfId="521">
      <pivotArea dataOnly="0" labelOnly="1" fieldPosition="0">
        <references count="3">
          <reference field="4" count="1">
            <x v="89"/>
          </reference>
          <reference field="7" count="1" selected="0">
            <x v="23"/>
          </reference>
          <reference field="10" count="1" selected="0">
            <x v="6"/>
          </reference>
        </references>
      </pivotArea>
    </format>
    <format dxfId="520">
      <pivotArea dataOnly="0" labelOnly="1" fieldPosition="0">
        <references count="3">
          <reference field="4" count="4">
            <x v="18"/>
            <x v="21"/>
            <x v="79"/>
            <x v="105"/>
          </reference>
          <reference field="7" count="1" selected="0">
            <x v="24"/>
          </reference>
          <reference field="10" count="1" selected="0">
            <x v="7"/>
          </reference>
        </references>
      </pivotArea>
    </format>
    <format dxfId="519">
      <pivotArea dataOnly="0" labelOnly="1" fieldPosition="0">
        <references count="3">
          <reference field="4" count="1">
            <x v="29"/>
          </reference>
          <reference field="7" count="1" selected="0">
            <x v="25"/>
          </reference>
          <reference field="10" count="1" selected="0">
            <x v="7"/>
          </reference>
        </references>
      </pivotArea>
    </format>
    <format dxfId="518">
      <pivotArea dataOnly="0" labelOnly="1" fieldPosition="0">
        <references count="3">
          <reference field="4" count="1">
            <x v="12"/>
          </reference>
          <reference field="7" count="1" selected="0">
            <x v="27"/>
          </reference>
          <reference field="10" count="1" selected="0">
            <x v="7"/>
          </reference>
        </references>
      </pivotArea>
    </format>
    <format dxfId="517">
      <pivotArea dataOnly="0" labelOnly="1" fieldPosition="0">
        <references count="3">
          <reference field="4" count="1">
            <x v="82"/>
          </reference>
          <reference field="7" count="1" selected="0">
            <x v="28"/>
          </reference>
          <reference field="10" count="1" selected="0">
            <x v="7"/>
          </reference>
        </references>
      </pivotArea>
    </format>
    <format dxfId="516">
      <pivotArea dataOnly="0" labelOnly="1" fieldPosition="0">
        <references count="3">
          <reference field="4" count="2">
            <x v="61"/>
            <x v="67"/>
          </reference>
          <reference field="7" count="1" selected="0">
            <x v="29"/>
          </reference>
          <reference field="10" count="1" selected="0">
            <x v="8"/>
          </reference>
        </references>
      </pivotArea>
    </format>
    <format dxfId="515">
      <pivotArea dataOnly="0" labelOnly="1" fieldPosition="0">
        <references count="3">
          <reference field="4" count="1">
            <x v="16"/>
          </reference>
          <reference field="7" count="1" selected="0">
            <x v="33"/>
          </reference>
          <reference field="10" count="1" selected="0">
            <x v="9"/>
          </reference>
        </references>
      </pivotArea>
    </format>
    <format dxfId="514">
      <pivotArea dataOnly="0" labelOnly="1" fieldPosition="0">
        <references count="3">
          <reference field="4" count="50">
            <x v="0"/>
            <x v="3"/>
            <x v="4"/>
            <x v="5"/>
            <x v="7"/>
            <x v="8"/>
            <x v="9"/>
            <x v="10"/>
            <x v="11"/>
            <x v="13"/>
            <x v="14"/>
            <x v="20"/>
            <x v="23"/>
            <x v="24"/>
            <x v="25"/>
            <x v="26"/>
            <x v="27"/>
            <x v="28"/>
            <x v="30"/>
            <x v="31"/>
            <x v="34"/>
            <x v="35"/>
            <x v="36"/>
            <x v="37"/>
            <x v="38"/>
            <x v="39"/>
            <x v="40"/>
            <x v="41"/>
            <x v="42"/>
            <x v="43"/>
            <x v="44"/>
            <x v="48"/>
            <x v="49"/>
            <x v="50"/>
            <x v="51"/>
            <x v="56"/>
            <x v="57"/>
            <x v="58"/>
            <x v="59"/>
            <x v="60"/>
            <x v="62"/>
            <x v="63"/>
            <x v="64"/>
            <x v="65"/>
            <x v="66"/>
            <x v="68"/>
            <x v="69"/>
            <x v="70"/>
            <x v="71"/>
            <x v="83"/>
          </reference>
          <reference field="7" count="1" selected="0">
            <x v="34"/>
          </reference>
          <reference field="10" count="1" selected="0">
            <x v="10"/>
          </reference>
        </references>
      </pivotArea>
    </format>
    <format dxfId="513">
      <pivotArea dataOnly="0" labelOnly="1" fieldPosition="0">
        <references count="3">
          <reference field="4" count="41">
            <x v="84"/>
            <x v="85"/>
            <x v="87"/>
            <x v="88"/>
            <x v="90"/>
            <x v="91"/>
            <x v="93"/>
            <x v="94"/>
            <x v="95"/>
            <x v="96"/>
            <x v="98"/>
            <x v="99"/>
            <x v="100"/>
            <x v="101"/>
            <x v="102"/>
            <x v="103"/>
            <x v="104"/>
            <x v="106"/>
            <x v="107"/>
            <x v="108"/>
            <x v="109"/>
            <x v="110"/>
            <x v="111"/>
            <x v="112"/>
            <x v="114"/>
            <x v="115"/>
            <x v="116"/>
            <x v="117"/>
            <x v="118"/>
            <x v="119"/>
            <x v="120"/>
            <x v="121"/>
            <x v="122"/>
            <x v="123"/>
            <x v="124"/>
            <x v="125"/>
            <x v="126"/>
            <x v="127"/>
            <x v="128"/>
            <x v="129"/>
            <x v="130"/>
          </reference>
          <reference field="7" count="1" selected="0">
            <x v="34"/>
          </reference>
          <reference field="10" count="1" selected="0">
            <x v="10"/>
          </reference>
        </references>
      </pivotArea>
    </format>
    <format dxfId="512">
      <pivotArea collapsedLevelsAreSubtotals="1" fieldPosition="0">
        <references count="7">
          <reference field="0" count="1" selected="0">
            <x v="9"/>
          </reference>
          <reference field="1" count="1" selected="0">
            <x v="54"/>
          </reference>
          <reference field="2" count="1">
            <x v="95"/>
          </reference>
          <reference field="4" count="1" selected="0">
            <x v="128"/>
          </reference>
          <reference field="7" count="1" selected="0">
            <x v="34"/>
          </reference>
          <reference field="8" count="1" selected="0">
            <x v="11"/>
          </reference>
          <reference field="10" count="1" selected="0">
            <x v="10"/>
          </reference>
        </references>
      </pivotArea>
    </format>
    <format dxfId="511">
      <pivotArea type="all" dataOnly="0" outline="0" fieldPosition="0"/>
    </format>
    <format dxfId="510">
      <pivotArea outline="0" collapsedLevelsAreSubtotals="1" fieldPosition="0"/>
    </format>
    <format dxfId="509">
      <pivotArea type="origin" dataOnly="0" labelOnly="1" outline="0" fieldPosition="0"/>
    </format>
    <format dxfId="508">
      <pivotArea field="10" type="button" dataOnly="0" labelOnly="1" outline="0" axis="axisCol" fieldPosition="0"/>
    </format>
    <format dxfId="507">
      <pivotArea field="7" type="button" dataOnly="0" labelOnly="1" outline="0" axis="axisCol" fieldPosition="1"/>
    </format>
    <format dxfId="506">
      <pivotArea field="4" type="button" dataOnly="0" labelOnly="1" outline="0" axis="axisCol" fieldPosition="2"/>
    </format>
    <format dxfId="505">
      <pivotArea type="topRight" dataOnly="0" labelOnly="1" outline="0" fieldPosition="0"/>
    </format>
    <format dxfId="504">
      <pivotArea field="0" type="button" dataOnly="0" labelOnly="1" outline="0" axis="axisRow" fieldPosition="0"/>
    </format>
    <format dxfId="503">
      <pivotArea dataOnly="0" labelOnly="1" fieldPosition="0">
        <references count="1">
          <reference field="0" count="0"/>
        </references>
      </pivotArea>
    </format>
    <format dxfId="502">
      <pivotArea dataOnly="0" labelOnly="1" fieldPosition="0">
        <references count="2">
          <reference field="0" count="1" selected="0">
            <x v="0"/>
          </reference>
          <reference field="8" count="6">
            <x v="5"/>
            <x v="6"/>
            <x v="7"/>
            <x v="9"/>
            <x v="10"/>
            <x v="11"/>
          </reference>
        </references>
      </pivotArea>
    </format>
    <format dxfId="501">
      <pivotArea dataOnly="0" labelOnly="1" fieldPosition="0">
        <references count="2">
          <reference field="0" count="1" selected="0">
            <x v="1"/>
          </reference>
          <reference field="8" count="10">
            <x v="1"/>
            <x v="2"/>
            <x v="3"/>
            <x v="4"/>
            <x v="5"/>
            <x v="6"/>
            <x v="7"/>
            <x v="8"/>
            <x v="9"/>
            <x v="11"/>
          </reference>
        </references>
      </pivotArea>
    </format>
    <format dxfId="500">
      <pivotArea dataOnly="0" labelOnly="1" fieldPosition="0">
        <references count="2">
          <reference field="0" count="1" selected="0">
            <x v="2"/>
          </reference>
          <reference field="8" count="2">
            <x v="6"/>
            <x v="11"/>
          </reference>
        </references>
      </pivotArea>
    </format>
    <format dxfId="499">
      <pivotArea dataOnly="0" labelOnly="1" fieldPosition="0">
        <references count="2">
          <reference field="0" count="1" selected="0">
            <x v="3"/>
          </reference>
          <reference field="8" count="2">
            <x v="7"/>
            <x v="11"/>
          </reference>
        </references>
      </pivotArea>
    </format>
    <format dxfId="498">
      <pivotArea dataOnly="0" labelOnly="1" fieldPosition="0">
        <references count="2">
          <reference field="0" count="1" selected="0">
            <x v="4"/>
          </reference>
          <reference field="8" count="2">
            <x v="3"/>
            <x v="11"/>
          </reference>
        </references>
      </pivotArea>
    </format>
    <format dxfId="497">
      <pivotArea dataOnly="0" labelOnly="1" fieldPosition="0">
        <references count="2">
          <reference field="0" count="1" selected="0">
            <x v="5"/>
          </reference>
          <reference field="8" count="1">
            <x v="8"/>
          </reference>
        </references>
      </pivotArea>
    </format>
    <format dxfId="496">
      <pivotArea dataOnly="0" labelOnly="1" fieldPosition="0">
        <references count="2">
          <reference field="0" count="1" selected="0">
            <x v="6"/>
          </reference>
          <reference field="8" count="2">
            <x v="5"/>
            <x v="6"/>
          </reference>
        </references>
      </pivotArea>
    </format>
    <format dxfId="495">
      <pivotArea dataOnly="0" labelOnly="1" fieldPosition="0">
        <references count="2">
          <reference field="0" count="1" selected="0">
            <x v="9"/>
          </reference>
          <reference field="8" count="3">
            <x v="5"/>
            <x v="10"/>
            <x v="11"/>
          </reference>
        </references>
      </pivotArea>
    </format>
    <format dxfId="494">
      <pivotArea dataOnly="0" labelOnly="1" fieldPosition="0">
        <references count="3">
          <reference field="0" count="1" selected="0">
            <x v="0"/>
          </reference>
          <reference field="1" count="2">
            <x v="26"/>
            <x v="27"/>
          </reference>
          <reference field="8" count="1" selected="0">
            <x v="5"/>
          </reference>
        </references>
      </pivotArea>
    </format>
    <format dxfId="493">
      <pivotArea dataOnly="0" labelOnly="1" fieldPosition="0">
        <references count="3">
          <reference field="0" count="1" selected="0">
            <x v="0"/>
          </reference>
          <reference field="1" count="5">
            <x v="29"/>
            <x v="32"/>
            <x v="33"/>
            <x v="34"/>
            <x v="35"/>
          </reference>
          <reference field="8" count="1" selected="0">
            <x v="6"/>
          </reference>
        </references>
      </pivotArea>
    </format>
    <format dxfId="492">
      <pivotArea dataOnly="0" labelOnly="1" fieldPosition="0">
        <references count="3">
          <reference field="0" count="1" selected="0">
            <x v="0"/>
          </reference>
          <reference field="1" count="4">
            <x v="37"/>
            <x v="38"/>
            <x v="40"/>
            <x v="41"/>
          </reference>
          <reference field="8" count="1" selected="0">
            <x v="7"/>
          </reference>
        </references>
      </pivotArea>
    </format>
    <format dxfId="491">
      <pivotArea dataOnly="0" labelOnly="1" fieldPosition="0">
        <references count="3">
          <reference field="0" count="1" selected="0">
            <x v="0"/>
          </reference>
          <reference field="1" count="2">
            <x v="47"/>
            <x v="48"/>
          </reference>
          <reference field="8" count="1" selected="0">
            <x v="9"/>
          </reference>
        </references>
      </pivotArea>
    </format>
    <format dxfId="490">
      <pivotArea dataOnly="0" labelOnly="1" fieldPosition="0">
        <references count="3">
          <reference field="0" count="1" selected="0">
            <x v="0"/>
          </reference>
          <reference field="1" count="2">
            <x v="52"/>
            <x v="53"/>
          </reference>
          <reference field="8" count="1" selected="0">
            <x v="10"/>
          </reference>
        </references>
      </pivotArea>
    </format>
    <format dxfId="489">
      <pivotArea dataOnly="0" labelOnly="1" fieldPosition="0">
        <references count="3">
          <reference field="0" count="1" selected="0">
            <x v="0"/>
          </reference>
          <reference field="1" count="1">
            <x v="54"/>
          </reference>
          <reference field="8" count="1" selected="0">
            <x v="11"/>
          </reference>
        </references>
      </pivotArea>
    </format>
    <format dxfId="488">
      <pivotArea dataOnly="0" labelOnly="1" fieldPosition="0">
        <references count="3">
          <reference field="0" count="1" selected="0">
            <x v="1"/>
          </reference>
          <reference field="1" count="1">
            <x v="17"/>
          </reference>
          <reference field="8" count="1" selected="0">
            <x v="1"/>
          </reference>
        </references>
      </pivotArea>
    </format>
    <format dxfId="487">
      <pivotArea dataOnly="0" labelOnly="1" fieldPosition="0">
        <references count="3">
          <reference field="0" count="1" selected="0">
            <x v="1"/>
          </reference>
          <reference field="1" count="2">
            <x v="18"/>
            <x v="19"/>
          </reference>
          <reference field="8" count="1" selected="0">
            <x v="2"/>
          </reference>
        </references>
      </pivotArea>
    </format>
    <format dxfId="486">
      <pivotArea dataOnly="0" labelOnly="1" fieldPosition="0">
        <references count="3">
          <reference field="0" count="1" selected="0">
            <x v="1"/>
          </reference>
          <reference field="1" count="2">
            <x v="20"/>
            <x v="22"/>
          </reference>
          <reference field="8" count="1" selected="0">
            <x v="3"/>
          </reference>
        </references>
      </pivotArea>
    </format>
    <format dxfId="485">
      <pivotArea dataOnly="0" labelOnly="1" fieldPosition="0">
        <references count="3">
          <reference field="0" count="1" selected="0">
            <x v="1"/>
          </reference>
          <reference field="1" count="1">
            <x v="23"/>
          </reference>
          <reference field="8" count="1" selected="0">
            <x v="4"/>
          </reference>
        </references>
      </pivotArea>
    </format>
    <format dxfId="484">
      <pivotArea dataOnly="0" labelOnly="1" fieldPosition="0">
        <references count="3">
          <reference field="0" count="1" selected="0">
            <x v="1"/>
          </reference>
          <reference field="1" count="1">
            <x v="25"/>
          </reference>
          <reference field="8" count="1" selected="0">
            <x v="5"/>
          </reference>
        </references>
      </pivotArea>
    </format>
    <format dxfId="483">
      <pivotArea dataOnly="0" labelOnly="1" fieldPosition="0">
        <references count="3">
          <reference field="0" count="1" selected="0">
            <x v="1"/>
          </reference>
          <reference field="1" count="1">
            <x v="29"/>
          </reference>
          <reference field="8" count="1" selected="0">
            <x v="6"/>
          </reference>
        </references>
      </pivotArea>
    </format>
    <format dxfId="482">
      <pivotArea dataOnly="0" labelOnly="1" fieldPosition="0">
        <references count="3">
          <reference field="0" count="1" selected="0">
            <x v="1"/>
          </reference>
          <reference field="1" count="3">
            <x v="37"/>
            <x v="40"/>
            <x v="42"/>
          </reference>
          <reference field="8" count="1" selected="0">
            <x v="7"/>
          </reference>
        </references>
      </pivotArea>
    </format>
    <format dxfId="481">
      <pivotArea dataOnly="0" labelOnly="1" fieldPosition="0">
        <references count="3">
          <reference field="0" count="1" selected="0">
            <x v="1"/>
          </reference>
          <reference field="1" count="2">
            <x v="43"/>
            <x v="45"/>
          </reference>
          <reference field="8" count="1" selected="0">
            <x v="8"/>
          </reference>
        </references>
      </pivotArea>
    </format>
    <format dxfId="480">
      <pivotArea dataOnly="0" labelOnly="1" fieldPosition="0">
        <references count="3">
          <reference field="0" count="1" selected="0">
            <x v="1"/>
          </reference>
          <reference field="1" count="1">
            <x v="48"/>
          </reference>
          <reference field="8" count="1" selected="0">
            <x v="9"/>
          </reference>
        </references>
      </pivotArea>
    </format>
    <format dxfId="479">
      <pivotArea dataOnly="0" labelOnly="1" fieldPosition="0">
        <references count="3">
          <reference field="0" count="1" selected="0">
            <x v="1"/>
          </reference>
          <reference field="1" count="1">
            <x v="54"/>
          </reference>
          <reference field="8" count="1" selected="0">
            <x v="11"/>
          </reference>
        </references>
      </pivotArea>
    </format>
    <format dxfId="478">
      <pivotArea dataOnly="0" labelOnly="1" fieldPosition="0">
        <references count="3">
          <reference field="0" count="1" selected="0">
            <x v="2"/>
          </reference>
          <reference field="1" count="1">
            <x v="29"/>
          </reference>
          <reference field="8" count="1" selected="0">
            <x v="6"/>
          </reference>
        </references>
      </pivotArea>
    </format>
    <format dxfId="477">
      <pivotArea dataOnly="0" labelOnly="1" fieldPosition="0">
        <references count="3">
          <reference field="0" count="1" selected="0">
            <x v="2"/>
          </reference>
          <reference field="1" count="1">
            <x v="54"/>
          </reference>
          <reference field="8" count="1" selected="0">
            <x v="11"/>
          </reference>
        </references>
      </pivotArea>
    </format>
    <format dxfId="476">
      <pivotArea dataOnly="0" labelOnly="1" fieldPosition="0">
        <references count="3">
          <reference field="0" count="1" selected="0">
            <x v="3"/>
          </reference>
          <reference field="1" count="1">
            <x v="38"/>
          </reference>
          <reference field="8" count="1" selected="0">
            <x v="7"/>
          </reference>
        </references>
      </pivotArea>
    </format>
    <format dxfId="475">
      <pivotArea dataOnly="0" labelOnly="1" fieldPosition="0">
        <references count="3">
          <reference field="0" count="1" selected="0">
            <x v="3"/>
          </reference>
          <reference field="1" count="1">
            <x v="54"/>
          </reference>
          <reference field="8" count="1" selected="0">
            <x v="11"/>
          </reference>
        </references>
      </pivotArea>
    </format>
    <format dxfId="474">
      <pivotArea dataOnly="0" labelOnly="1" fieldPosition="0">
        <references count="3">
          <reference field="0" count="1" selected="0">
            <x v="4"/>
          </reference>
          <reference field="1" count="1">
            <x v="21"/>
          </reference>
          <reference field="8" count="1" selected="0">
            <x v="3"/>
          </reference>
        </references>
      </pivotArea>
    </format>
    <format dxfId="473">
      <pivotArea dataOnly="0" labelOnly="1" fieldPosition="0">
        <references count="3">
          <reference field="0" count="1" selected="0">
            <x v="4"/>
          </reference>
          <reference field="1" count="1">
            <x v="54"/>
          </reference>
          <reference field="8" count="1" selected="0">
            <x v="11"/>
          </reference>
        </references>
      </pivotArea>
    </format>
    <format dxfId="472">
      <pivotArea dataOnly="0" labelOnly="1" fieldPosition="0">
        <references count="3">
          <reference field="0" count="1" selected="0">
            <x v="5"/>
          </reference>
          <reference field="1" count="1">
            <x v="43"/>
          </reference>
          <reference field="8" count="1" selected="0">
            <x v="8"/>
          </reference>
        </references>
      </pivotArea>
    </format>
    <format dxfId="471">
      <pivotArea dataOnly="0" labelOnly="1" fieldPosition="0">
        <references count="3">
          <reference field="0" count="1" selected="0">
            <x v="6"/>
          </reference>
          <reference field="1" count="1">
            <x v="25"/>
          </reference>
          <reference field="8" count="1" selected="0">
            <x v="5"/>
          </reference>
        </references>
      </pivotArea>
    </format>
    <format dxfId="470">
      <pivotArea dataOnly="0" labelOnly="1" fieldPosition="0">
        <references count="3">
          <reference field="0" count="1" selected="0">
            <x v="6"/>
          </reference>
          <reference field="1" count="1">
            <x v="29"/>
          </reference>
          <reference field="8" count="1" selected="0">
            <x v="6"/>
          </reference>
        </references>
      </pivotArea>
    </format>
    <format dxfId="469">
      <pivotArea dataOnly="0" labelOnly="1" fieldPosition="0">
        <references count="3">
          <reference field="0" count="1" selected="0">
            <x v="9"/>
          </reference>
          <reference field="1" count="1">
            <x v="25"/>
          </reference>
          <reference field="8" count="1" selected="0">
            <x v="5"/>
          </reference>
        </references>
      </pivotArea>
    </format>
    <format dxfId="468">
      <pivotArea dataOnly="0" labelOnly="1" fieldPosition="0">
        <references count="3">
          <reference field="0" count="1" selected="0">
            <x v="9"/>
          </reference>
          <reference field="1" count="2">
            <x v="50"/>
            <x v="51"/>
          </reference>
          <reference field="8" count="1" selected="0">
            <x v="10"/>
          </reference>
        </references>
      </pivotArea>
    </format>
    <format dxfId="467">
      <pivotArea dataOnly="0" labelOnly="1" fieldPosition="0">
        <references count="3">
          <reference field="0" count="1" selected="0">
            <x v="9"/>
          </reference>
          <reference field="1" count="1">
            <x v="54"/>
          </reference>
          <reference field="8" count="1" selected="0">
            <x v="11"/>
          </reference>
        </references>
      </pivotArea>
    </format>
    <format dxfId="466">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65">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64">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463">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62">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61">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60">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59">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58">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57">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56">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55">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454">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453">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452">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451">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450">
      <pivotArea dataOnly="0" labelOnly="1" fieldPosition="0">
        <references count="4">
          <reference field="0" count="1" selected="0">
            <x v="1"/>
          </reference>
          <reference field="1" count="1" selected="0">
            <x v="17"/>
          </reference>
          <reference field="2" count="1">
            <x v="20"/>
          </reference>
          <reference field="8" count="1" selected="0">
            <x v="1"/>
          </reference>
        </references>
      </pivotArea>
    </format>
    <format dxfId="449">
      <pivotArea dataOnly="0" labelOnly="1" fieldPosition="0">
        <references count="4">
          <reference field="0" count="1" selected="0">
            <x v="1"/>
          </reference>
          <reference field="1" count="1" selected="0">
            <x v="18"/>
          </reference>
          <reference field="2" count="4">
            <x v="4"/>
            <x v="15"/>
            <x v="42"/>
            <x v="53"/>
          </reference>
          <reference field="8" count="1" selected="0">
            <x v="2"/>
          </reference>
        </references>
      </pivotArea>
    </format>
    <format dxfId="448">
      <pivotArea dataOnly="0" labelOnly="1" fieldPosition="0">
        <references count="4">
          <reference field="0" count="1" selected="0">
            <x v="1"/>
          </reference>
          <reference field="1" count="1" selected="0">
            <x v="19"/>
          </reference>
          <reference field="2" count="2">
            <x v="50"/>
            <x v="60"/>
          </reference>
          <reference field="8" count="1" selected="0">
            <x v="2"/>
          </reference>
        </references>
      </pivotArea>
    </format>
    <format dxfId="447">
      <pivotArea dataOnly="0" labelOnly="1" fieldPosition="0">
        <references count="4">
          <reference field="0" count="1" selected="0">
            <x v="1"/>
          </reference>
          <reference field="1" count="1" selected="0">
            <x v="20"/>
          </reference>
          <reference field="2" count="1">
            <x v="18"/>
          </reference>
          <reference field="8" count="1" selected="0">
            <x v="3"/>
          </reference>
        </references>
      </pivotArea>
    </format>
    <format dxfId="446">
      <pivotArea dataOnly="0" labelOnly="1" fieldPosition="0">
        <references count="4">
          <reference field="0" count="1" selected="0">
            <x v="1"/>
          </reference>
          <reference field="1" count="1" selected="0">
            <x v="22"/>
          </reference>
          <reference field="2" count="1">
            <x v="31"/>
          </reference>
          <reference field="8" count="1" selected="0">
            <x v="3"/>
          </reference>
        </references>
      </pivotArea>
    </format>
    <format dxfId="445">
      <pivotArea dataOnly="0" labelOnly="1" fieldPosition="0">
        <references count="4">
          <reference field="0" count="1" selected="0">
            <x v="1"/>
          </reference>
          <reference field="1" count="1" selected="0">
            <x v="23"/>
          </reference>
          <reference field="2" count="2">
            <x v="14"/>
            <x v="34"/>
          </reference>
          <reference field="8" count="1" selected="0">
            <x v="4"/>
          </reference>
        </references>
      </pivotArea>
    </format>
    <format dxfId="444">
      <pivotArea dataOnly="0" labelOnly="1" fieldPosition="0">
        <references count="4">
          <reference field="0" count="1" selected="0">
            <x v="1"/>
          </reference>
          <reference field="1" count="1" selected="0">
            <x v="25"/>
          </reference>
          <reference field="2" count="2">
            <x v="54"/>
            <x v="63"/>
          </reference>
          <reference field="8" count="1" selected="0">
            <x v="5"/>
          </reference>
        </references>
      </pivotArea>
    </format>
    <format dxfId="443">
      <pivotArea dataOnly="0" labelOnly="1" fieldPosition="0">
        <references count="4">
          <reference field="0" count="1" selected="0">
            <x v="1"/>
          </reference>
          <reference field="1" count="1" selected="0">
            <x v="29"/>
          </reference>
          <reference field="2" count="2">
            <x v="1"/>
            <x v="2"/>
          </reference>
          <reference field="8" count="1" selected="0">
            <x v="6"/>
          </reference>
        </references>
      </pivotArea>
    </format>
    <format dxfId="442">
      <pivotArea dataOnly="0" labelOnly="1" fieldPosition="0">
        <references count="4">
          <reference field="0" count="1" selected="0">
            <x v="1"/>
          </reference>
          <reference field="1" count="1" selected="0">
            <x v="37"/>
          </reference>
          <reference field="2" count="3">
            <x v="39"/>
            <x v="45"/>
            <x v="46"/>
          </reference>
          <reference field="8" count="1" selected="0">
            <x v="7"/>
          </reference>
        </references>
      </pivotArea>
    </format>
    <format dxfId="441">
      <pivotArea dataOnly="0" labelOnly="1" fieldPosition="0">
        <references count="4">
          <reference field="0" count="1" selected="0">
            <x v="1"/>
          </reference>
          <reference field="1" count="1" selected="0">
            <x v="40"/>
          </reference>
          <reference field="2" count="1">
            <x v="16"/>
          </reference>
          <reference field="8" count="1" selected="0">
            <x v="7"/>
          </reference>
        </references>
      </pivotArea>
    </format>
    <format dxfId="440">
      <pivotArea dataOnly="0" labelOnly="1" fieldPosition="0">
        <references count="4">
          <reference field="0" count="1" selected="0">
            <x v="1"/>
          </reference>
          <reference field="1" count="1" selected="0">
            <x v="42"/>
          </reference>
          <reference field="2" count="1">
            <x v="43"/>
          </reference>
          <reference field="8" count="1" selected="0">
            <x v="7"/>
          </reference>
        </references>
      </pivotArea>
    </format>
    <format dxfId="439">
      <pivotArea dataOnly="0" labelOnly="1" fieldPosition="0">
        <references count="4">
          <reference field="0" count="1" selected="0">
            <x v="1"/>
          </reference>
          <reference field="1" count="1" selected="0">
            <x v="43"/>
          </reference>
          <reference field="2" count="5">
            <x v="9"/>
            <x v="10"/>
            <x v="47"/>
            <x v="48"/>
            <x v="49"/>
          </reference>
          <reference field="8" count="1" selected="0">
            <x v="8"/>
          </reference>
        </references>
      </pivotArea>
    </format>
    <format dxfId="438">
      <pivotArea dataOnly="0" labelOnly="1" fieldPosition="0">
        <references count="4">
          <reference field="0" count="1" selected="0">
            <x v="1"/>
          </reference>
          <reference field="1" count="1" selected="0">
            <x v="45"/>
          </reference>
          <reference field="2" count="1">
            <x v="52"/>
          </reference>
          <reference field="8" count="1" selected="0">
            <x v="8"/>
          </reference>
        </references>
      </pivotArea>
    </format>
    <format dxfId="437">
      <pivotArea dataOnly="0" labelOnly="1" fieldPosition="0">
        <references count="4">
          <reference field="0" count="1" selected="0">
            <x v="1"/>
          </reference>
          <reference field="1" count="1" selected="0">
            <x v="48"/>
          </reference>
          <reference field="2" count="1">
            <x v="36"/>
          </reference>
          <reference field="8" count="1" selected="0">
            <x v="9"/>
          </reference>
        </references>
      </pivotArea>
    </format>
    <format dxfId="436">
      <pivotArea dataOnly="0" labelOnly="1" fieldPosition="0">
        <references count="4">
          <reference field="0" count="1" selected="0">
            <x v="1"/>
          </reference>
          <reference field="1" count="1" selected="0">
            <x v="54"/>
          </reference>
          <reference field="2" count="2">
            <x v="26"/>
            <x v="59"/>
          </reference>
          <reference field="8" count="1" selected="0">
            <x v="11"/>
          </reference>
        </references>
      </pivotArea>
    </format>
    <format dxfId="435">
      <pivotArea dataOnly="0" labelOnly="1" fieldPosition="0">
        <references count="4">
          <reference field="0" count="1" selected="0">
            <x v="2"/>
          </reference>
          <reference field="1" count="1" selected="0">
            <x v="29"/>
          </reference>
          <reference field="2" count="3">
            <x v="6"/>
            <x v="23"/>
            <x v="24"/>
          </reference>
          <reference field="8" count="1" selected="0">
            <x v="6"/>
          </reference>
        </references>
      </pivotArea>
    </format>
    <format dxfId="434">
      <pivotArea dataOnly="0" labelOnly="1" fieldPosition="0">
        <references count="4">
          <reference field="0" count="1" selected="0">
            <x v="2"/>
          </reference>
          <reference field="1" count="1" selected="0">
            <x v="54"/>
          </reference>
          <reference field="2" count="6">
            <x v="3"/>
            <x v="7"/>
            <x v="11"/>
            <x v="30"/>
            <x v="38"/>
            <x v="51"/>
          </reference>
          <reference field="8" count="1" selected="0">
            <x v="11"/>
          </reference>
        </references>
      </pivotArea>
    </format>
    <format dxfId="433">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432">
      <pivotArea dataOnly="0" labelOnly="1" fieldPosition="0">
        <references count="4">
          <reference field="0" count="1" selected="0">
            <x v="3"/>
          </reference>
          <reference field="1" count="1" selected="0">
            <x v="54"/>
          </reference>
          <reference field="2" count="2">
            <x v="12"/>
            <x v="93"/>
          </reference>
          <reference field="8" count="1" selected="0">
            <x v="11"/>
          </reference>
        </references>
      </pivotArea>
    </format>
    <format dxfId="431">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430">
      <pivotArea dataOnly="0" labelOnly="1" fieldPosition="0">
        <references count="4">
          <reference field="0" count="1" selected="0">
            <x v="4"/>
          </reference>
          <reference field="1" count="1" selected="0">
            <x v="54"/>
          </reference>
          <reference field="2" count="4">
            <x v="17"/>
            <x v="32"/>
            <x v="33"/>
            <x v="35"/>
          </reference>
          <reference field="8" count="1" selected="0">
            <x v="11"/>
          </reference>
        </references>
      </pivotArea>
    </format>
    <format dxfId="429">
      <pivotArea dataOnly="0" labelOnly="1" fieldPosition="0">
        <references count="4">
          <reference field="0" count="1" selected="0">
            <x v="5"/>
          </reference>
          <reference field="1" count="1" selected="0">
            <x v="43"/>
          </reference>
          <reference field="2" count="1">
            <x v="19"/>
          </reference>
          <reference field="8" count="1" selected="0">
            <x v="8"/>
          </reference>
        </references>
      </pivotArea>
    </format>
    <format dxfId="42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2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26">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425">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424">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423">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422">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421">
      <pivotArea dataOnly="0" labelOnly="1" fieldPosition="0">
        <references count="5">
          <reference field="0" count="1" selected="0">
            <x v="9"/>
          </reference>
          <reference field="1" count="1" selected="0">
            <x v="54"/>
          </reference>
          <reference field="2" count="1" selected="0">
            <x v="95"/>
          </reference>
          <reference field="6" count="1">
            <x v="4"/>
          </reference>
          <reference field="8" count="1" selected="0">
            <x v="11"/>
          </reference>
        </references>
      </pivotArea>
    </format>
    <format dxfId="420">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419">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418">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417">
      <pivotArea dataOnly="0" labelOnly="1" fieldPosition="0">
        <references count="6">
          <reference field="0" count="1" selected="0">
            <x v="9"/>
          </reference>
          <reference field="1" count="1" selected="0">
            <x v="54"/>
          </reference>
          <reference field="2" count="1" selected="0">
            <x v="95"/>
          </reference>
          <reference field="3" count="1">
            <x v="265"/>
          </reference>
          <reference field="6" count="1" selected="0">
            <x v="4"/>
          </reference>
          <reference field="8" count="1" selected="0">
            <x v="11"/>
          </reference>
        </references>
      </pivotArea>
    </format>
    <format dxfId="416">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415">
      <pivotArea dataOnly="0" labelOnly="1" fieldPosition="0">
        <references count="1">
          <reference field="10" count="10">
            <x v="0"/>
            <x v="1"/>
            <x v="2"/>
            <x v="3"/>
            <x v="5"/>
            <x v="6"/>
            <x v="7"/>
            <x v="8"/>
            <x v="9"/>
            <x v="10"/>
          </reference>
        </references>
      </pivotArea>
    </format>
    <format dxfId="414">
      <pivotArea dataOnly="0" labelOnly="1" fieldPosition="0">
        <references count="2">
          <reference field="7" count="1">
            <x v="12"/>
          </reference>
          <reference field="10" count="1" selected="0">
            <x v="0"/>
          </reference>
        </references>
      </pivotArea>
    </format>
    <format dxfId="413">
      <pivotArea dataOnly="0" labelOnly="1" fieldPosition="0">
        <references count="2">
          <reference field="7" count="1">
            <x v="13"/>
          </reference>
          <reference field="10" count="1" selected="0">
            <x v="1"/>
          </reference>
        </references>
      </pivotArea>
    </format>
    <format dxfId="412">
      <pivotArea dataOnly="0" labelOnly="1" fieldPosition="0">
        <references count="2">
          <reference field="7" count="1">
            <x v="14"/>
          </reference>
          <reference field="10" count="1" selected="0">
            <x v="2"/>
          </reference>
        </references>
      </pivotArea>
    </format>
    <format dxfId="411">
      <pivotArea dataOnly="0" labelOnly="1" fieldPosition="0">
        <references count="2">
          <reference field="7" count="1">
            <x v="17"/>
          </reference>
          <reference field="10" count="1" selected="0">
            <x v="3"/>
          </reference>
        </references>
      </pivotArea>
    </format>
    <format dxfId="410">
      <pivotArea dataOnly="0" labelOnly="1" fieldPosition="0">
        <references count="2">
          <reference field="7" count="1">
            <x v="19"/>
          </reference>
          <reference field="10" count="1" selected="0">
            <x v="5"/>
          </reference>
        </references>
      </pivotArea>
    </format>
    <format dxfId="409">
      <pivotArea dataOnly="0" labelOnly="1" fieldPosition="0">
        <references count="2">
          <reference field="7" count="4">
            <x v="20"/>
            <x v="21"/>
            <x v="22"/>
            <x v="23"/>
          </reference>
          <reference field="10" count="1" selected="0">
            <x v="6"/>
          </reference>
        </references>
      </pivotArea>
    </format>
    <format dxfId="408">
      <pivotArea dataOnly="0" labelOnly="1" fieldPosition="0">
        <references count="2">
          <reference field="7" count="4">
            <x v="24"/>
            <x v="25"/>
            <x v="27"/>
            <x v="28"/>
          </reference>
          <reference field="10" count="1" selected="0">
            <x v="7"/>
          </reference>
        </references>
      </pivotArea>
    </format>
    <format dxfId="407">
      <pivotArea dataOnly="0" labelOnly="1" fieldPosition="0">
        <references count="2">
          <reference field="7" count="1">
            <x v="29"/>
          </reference>
          <reference field="10" count="1" selected="0">
            <x v="8"/>
          </reference>
        </references>
      </pivotArea>
    </format>
    <format dxfId="406">
      <pivotArea dataOnly="0" labelOnly="1" fieldPosition="0">
        <references count="2">
          <reference field="7" count="1">
            <x v="33"/>
          </reference>
          <reference field="10" count="1" selected="0">
            <x v="9"/>
          </reference>
        </references>
      </pivotArea>
    </format>
    <format dxfId="405">
      <pivotArea dataOnly="0" labelOnly="1" fieldPosition="0">
        <references count="2">
          <reference field="7" count="1">
            <x v="34"/>
          </reference>
          <reference field="10" count="1" selected="0">
            <x v="10"/>
          </reference>
        </references>
      </pivotArea>
    </format>
    <format dxfId="404">
      <pivotArea dataOnly="0" labelOnly="1" fieldPosition="0">
        <references count="3">
          <reference field="4" count="1">
            <x v="2"/>
          </reference>
          <reference field="7" count="1" selected="0">
            <x v="12"/>
          </reference>
          <reference field="10" count="1" selected="0">
            <x v="0"/>
          </reference>
        </references>
      </pivotArea>
    </format>
    <format dxfId="403">
      <pivotArea dataOnly="0" labelOnly="1" fieldPosition="0">
        <references count="3">
          <reference field="4" count="1">
            <x v="19"/>
          </reference>
          <reference field="7" count="1" selected="0">
            <x v="13"/>
          </reference>
          <reference field="10" count="1" selected="0">
            <x v="1"/>
          </reference>
        </references>
      </pivotArea>
    </format>
    <format dxfId="402">
      <pivotArea dataOnly="0" labelOnly="1" fieldPosition="0">
        <references count="3">
          <reference field="4" count="1">
            <x v="22"/>
          </reference>
          <reference field="7" count="1" selected="0">
            <x v="14"/>
          </reference>
          <reference field="10" count="1" selected="0">
            <x v="2"/>
          </reference>
        </references>
      </pivotArea>
    </format>
    <format dxfId="401">
      <pivotArea dataOnly="0" labelOnly="1" fieldPosition="0">
        <references count="3">
          <reference field="4" count="1">
            <x v="15"/>
          </reference>
          <reference field="7" count="1" selected="0">
            <x v="17"/>
          </reference>
          <reference field="10" count="1" selected="0">
            <x v="3"/>
          </reference>
        </references>
      </pivotArea>
    </format>
    <format dxfId="400">
      <pivotArea dataOnly="0" labelOnly="1" fieldPosition="0">
        <references count="3">
          <reference field="4" count="4">
            <x v="32"/>
            <x v="52"/>
            <x v="53"/>
            <x v="113"/>
          </reference>
          <reference field="7" count="1" selected="0">
            <x v="19"/>
          </reference>
          <reference field="10" count="1" selected="0">
            <x v="5"/>
          </reference>
        </references>
      </pivotArea>
    </format>
    <format dxfId="399">
      <pivotArea dataOnly="0" labelOnly="1" fieldPosition="0">
        <references count="3">
          <reference field="4" count="1">
            <x v="17"/>
          </reference>
          <reference field="7" count="1" selected="0">
            <x v="20"/>
          </reference>
          <reference field="10" count="1" selected="0">
            <x v="6"/>
          </reference>
        </references>
      </pivotArea>
    </format>
    <format dxfId="398">
      <pivotArea dataOnly="0" labelOnly="1" fieldPosition="0">
        <references count="3">
          <reference field="4" count="1">
            <x v="86"/>
          </reference>
          <reference field="7" count="1" selected="0">
            <x v="21"/>
          </reference>
          <reference field="10" count="1" selected="0">
            <x v="6"/>
          </reference>
        </references>
      </pivotArea>
    </format>
    <format dxfId="397">
      <pivotArea dataOnly="0" labelOnly="1" fieldPosition="0">
        <references count="3">
          <reference field="4" count="1">
            <x v="92"/>
          </reference>
          <reference field="7" count="1" selected="0">
            <x v="22"/>
          </reference>
          <reference field="10" count="1" selected="0">
            <x v="6"/>
          </reference>
        </references>
      </pivotArea>
    </format>
    <format dxfId="396">
      <pivotArea dataOnly="0" labelOnly="1" fieldPosition="0">
        <references count="3">
          <reference field="4" count="1">
            <x v="89"/>
          </reference>
          <reference field="7" count="1" selected="0">
            <x v="23"/>
          </reference>
          <reference field="10" count="1" selected="0">
            <x v="6"/>
          </reference>
        </references>
      </pivotArea>
    </format>
    <format dxfId="395">
      <pivotArea dataOnly="0" labelOnly="1" fieldPosition="0">
        <references count="3">
          <reference field="4" count="4">
            <x v="18"/>
            <x v="21"/>
            <x v="79"/>
            <x v="105"/>
          </reference>
          <reference field="7" count="1" selected="0">
            <x v="24"/>
          </reference>
          <reference field="10" count="1" selected="0">
            <x v="7"/>
          </reference>
        </references>
      </pivotArea>
    </format>
    <format dxfId="394">
      <pivotArea dataOnly="0" labelOnly="1" fieldPosition="0">
        <references count="3">
          <reference field="4" count="1">
            <x v="29"/>
          </reference>
          <reference field="7" count="1" selected="0">
            <x v="25"/>
          </reference>
          <reference field="10" count="1" selected="0">
            <x v="7"/>
          </reference>
        </references>
      </pivotArea>
    </format>
    <format dxfId="393">
      <pivotArea dataOnly="0" labelOnly="1" fieldPosition="0">
        <references count="3">
          <reference field="4" count="1">
            <x v="12"/>
          </reference>
          <reference field="7" count="1" selected="0">
            <x v="27"/>
          </reference>
          <reference field="10" count="1" selected="0">
            <x v="7"/>
          </reference>
        </references>
      </pivotArea>
    </format>
    <format dxfId="392">
      <pivotArea dataOnly="0" labelOnly="1" fieldPosition="0">
        <references count="3">
          <reference field="4" count="1">
            <x v="82"/>
          </reference>
          <reference field="7" count="1" selected="0">
            <x v="28"/>
          </reference>
          <reference field="10" count="1" selected="0">
            <x v="7"/>
          </reference>
        </references>
      </pivotArea>
    </format>
    <format dxfId="391">
      <pivotArea dataOnly="0" labelOnly="1" fieldPosition="0">
        <references count="3">
          <reference field="4" count="2">
            <x v="61"/>
            <x v="67"/>
          </reference>
          <reference field="7" count="1" selected="0">
            <x v="29"/>
          </reference>
          <reference field="10" count="1" selected="0">
            <x v="8"/>
          </reference>
        </references>
      </pivotArea>
    </format>
    <format dxfId="390">
      <pivotArea dataOnly="0" labelOnly="1" fieldPosition="0">
        <references count="3">
          <reference field="4" count="1">
            <x v="16"/>
          </reference>
          <reference field="7" count="1" selected="0">
            <x v="33"/>
          </reference>
          <reference field="10" count="1" selected="0">
            <x v="9"/>
          </reference>
        </references>
      </pivotArea>
    </format>
    <format dxfId="389">
      <pivotArea dataOnly="0" labelOnly="1" fieldPosition="0">
        <references count="3">
          <reference field="4" count="50">
            <x v="0"/>
            <x v="3"/>
            <x v="4"/>
            <x v="5"/>
            <x v="7"/>
            <x v="8"/>
            <x v="9"/>
            <x v="10"/>
            <x v="11"/>
            <x v="13"/>
            <x v="14"/>
            <x v="20"/>
            <x v="23"/>
            <x v="24"/>
            <x v="25"/>
            <x v="26"/>
            <x v="27"/>
            <x v="28"/>
            <x v="30"/>
            <x v="31"/>
            <x v="34"/>
            <x v="35"/>
            <x v="36"/>
            <x v="37"/>
            <x v="38"/>
            <x v="39"/>
            <x v="40"/>
            <x v="41"/>
            <x v="42"/>
            <x v="43"/>
            <x v="44"/>
            <x v="48"/>
            <x v="49"/>
            <x v="50"/>
            <x v="51"/>
            <x v="56"/>
            <x v="57"/>
            <x v="58"/>
            <x v="59"/>
            <x v="60"/>
            <x v="62"/>
            <x v="63"/>
            <x v="64"/>
            <x v="65"/>
            <x v="66"/>
            <x v="68"/>
            <x v="69"/>
            <x v="70"/>
            <x v="71"/>
            <x v="83"/>
          </reference>
          <reference field="7" count="1" selected="0">
            <x v="34"/>
          </reference>
          <reference field="10" count="1" selected="0">
            <x v="10"/>
          </reference>
        </references>
      </pivotArea>
    </format>
    <format dxfId="388">
      <pivotArea dataOnly="0" labelOnly="1" fieldPosition="0">
        <references count="3">
          <reference field="4" count="41">
            <x v="84"/>
            <x v="85"/>
            <x v="87"/>
            <x v="88"/>
            <x v="90"/>
            <x v="91"/>
            <x v="93"/>
            <x v="94"/>
            <x v="95"/>
            <x v="96"/>
            <x v="98"/>
            <x v="99"/>
            <x v="100"/>
            <x v="101"/>
            <x v="102"/>
            <x v="103"/>
            <x v="104"/>
            <x v="106"/>
            <x v="107"/>
            <x v="108"/>
            <x v="109"/>
            <x v="110"/>
            <x v="111"/>
            <x v="112"/>
            <x v="114"/>
            <x v="115"/>
            <x v="116"/>
            <x v="117"/>
            <x v="118"/>
            <x v="119"/>
            <x v="120"/>
            <x v="121"/>
            <x v="122"/>
            <x v="123"/>
            <x v="124"/>
            <x v="125"/>
            <x v="126"/>
            <x v="127"/>
            <x v="128"/>
            <x v="129"/>
            <x v="130"/>
          </reference>
          <reference field="7" count="1" selected="0">
            <x v="34"/>
          </reference>
          <reference field="10" count="1" selected="0">
            <x v="10"/>
          </reference>
        </references>
      </pivotArea>
    </format>
    <format dxfId="387">
      <pivotArea type="all" dataOnly="0" outline="0" fieldPosition="0"/>
    </format>
    <format dxfId="386">
      <pivotArea outline="0" collapsedLevelsAreSubtotals="1" fieldPosition="0"/>
    </format>
    <format dxfId="385">
      <pivotArea type="origin" dataOnly="0" labelOnly="1" outline="0" fieldPosition="0"/>
    </format>
    <format dxfId="384">
      <pivotArea field="10" type="button" dataOnly="0" labelOnly="1" outline="0" axis="axisCol" fieldPosition="0"/>
    </format>
    <format dxfId="383">
      <pivotArea field="7" type="button" dataOnly="0" labelOnly="1" outline="0" axis="axisCol" fieldPosition="1"/>
    </format>
    <format dxfId="382">
      <pivotArea field="4" type="button" dataOnly="0" labelOnly="1" outline="0" axis="axisCol" fieldPosition="2"/>
    </format>
    <format dxfId="381">
      <pivotArea type="topRight" dataOnly="0" labelOnly="1" outline="0" fieldPosition="0"/>
    </format>
    <format dxfId="380">
      <pivotArea field="0" type="button" dataOnly="0" labelOnly="1" outline="0" axis="axisRow" fieldPosition="0"/>
    </format>
    <format dxfId="379">
      <pivotArea dataOnly="0" labelOnly="1" fieldPosition="0">
        <references count="1">
          <reference field="0" count="0"/>
        </references>
      </pivotArea>
    </format>
    <format dxfId="378">
      <pivotArea dataOnly="0" labelOnly="1" fieldPosition="0">
        <references count="2">
          <reference field="0" count="1" selected="0">
            <x v="0"/>
          </reference>
          <reference field="8" count="6">
            <x v="5"/>
            <x v="6"/>
            <x v="7"/>
            <x v="9"/>
            <x v="10"/>
            <x v="11"/>
          </reference>
        </references>
      </pivotArea>
    </format>
    <format dxfId="377">
      <pivotArea dataOnly="0" labelOnly="1" fieldPosition="0">
        <references count="2">
          <reference field="0" count="1" selected="0">
            <x v="1"/>
          </reference>
          <reference field="8" count="10">
            <x v="1"/>
            <x v="2"/>
            <x v="3"/>
            <x v="4"/>
            <x v="5"/>
            <x v="6"/>
            <x v="7"/>
            <x v="8"/>
            <x v="9"/>
            <x v="11"/>
          </reference>
        </references>
      </pivotArea>
    </format>
    <format dxfId="376">
      <pivotArea dataOnly="0" labelOnly="1" fieldPosition="0">
        <references count="2">
          <reference field="0" count="1" selected="0">
            <x v="2"/>
          </reference>
          <reference field="8" count="2">
            <x v="6"/>
            <x v="11"/>
          </reference>
        </references>
      </pivotArea>
    </format>
    <format dxfId="375">
      <pivotArea dataOnly="0" labelOnly="1" fieldPosition="0">
        <references count="2">
          <reference field="0" count="1" selected="0">
            <x v="3"/>
          </reference>
          <reference field="8" count="2">
            <x v="7"/>
            <x v="11"/>
          </reference>
        </references>
      </pivotArea>
    </format>
    <format dxfId="374">
      <pivotArea dataOnly="0" labelOnly="1" fieldPosition="0">
        <references count="2">
          <reference field="0" count="1" selected="0">
            <x v="4"/>
          </reference>
          <reference field="8" count="2">
            <x v="3"/>
            <x v="11"/>
          </reference>
        </references>
      </pivotArea>
    </format>
    <format dxfId="373">
      <pivotArea dataOnly="0" labelOnly="1" fieldPosition="0">
        <references count="2">
          <reference field="0" count="1" selected="0">
            <x v="5"/>
          </reference>
          <reference field="8" count="1">
            <x v="8"/>
          </reference>
        </references>
      </pivotArea>
    </format>
    <format dxfId="372">
      <pivotArea dataOnly="0" labelOnly="1" fieldPosition="0">
        <references count="2">
          <reference field="0" count="1" selected="0">
            <x v="6"/>
          </reference>
          <reference field="8" count="2">
            <x v="5"/>
            <x v="6"/>
          </reference>
        </references>
      </pivotArea>
    </format>
    <format dxfId="371">
      <pivotArea dataOnly="0" labelOnly="1" fieldPosition="0">
        <references count="2">
          <reference field="0" count="1" selected="0">
            <x v="9"/>
          </reference>
          <reference field="8" count="3">
            <x v="5"/>
            <x v="10"/>
            <x v="11"/>
          </reference>
        </references>
      </pivotArea>
    </format>
    <format dxfId="370">
      <pivotArea dataOnly="0" labelOnly="1" fieldPosition="0">
        <references count="3">
          <reference field="0" count="1" selected="0">
            <x v="0"/>
          </reference>
          <reference field="1" count="2">
            <x v="26"/>
            <x v="27"/>
          </reference>
          <reference field="8" count="1" selected="0">
            <x v="5"/>
          </reference>
        </references>
      </pivotArea>
    </format>
    <format dxfId="369">
      <pivotArea dataOnly="0" labelOnly="1" fieldPosition="0">
        <references count="3">
          <reference field="0" count="1" selected="0">
            <x v="0"/>
          </reference>
          <reference field="1" count="5">
            <x v="29"/>
            <x v="32"/>
            <x v="33"/>
            <x v="34"/>
            <x v="35"/>
          </reference>
          <reference field="8" count="1" selected="0">
            <x v="6"/>
          </reference>
        </references>
      </pivotArea>
    </format>
    <format dxfId="368">
      <pivotArea dataOnly="0" labelOnly="1" fieldPosition="0">
        <references count="3">
          <reference field="0" count="1" selected="0">
            <x v="0"/>
          </reference>
          <reference field="1" count="4">
            <x v="37"/>
            <x v="38"/>
            <x v="40"/>
            <x v="41"/>
          </reference>
          <reference field="8" count="1" selected="0">
            <x v="7"/>
          </reference>
        </references>
      </pivotArea>
    </format>
    <format dxfId="367">
      <pivotArea dataOnly="0" labelOnly="1" fieldPosition="0">
        <references count="3">
          <reference field="0" count="1" selected="0">
            <x v="0"/>
          </reference>
          <reference field="1" count="2">
            <x v="47"/>
            <x v="48"/>
          </reference>
          <reference field="8" count="1" selected="0">
            <x v="9"/>
          </reference>
        </references>
      </pivotArea>
    </format>
    <format dxfId="366">
      <pivotArea dataOnly="0" labelOnly="1" fieldPosition="0">
        <references count="3">
          <reference field="0" count="1" selected="0">
            <x v="0"/>
          </reference>
          <reference field="1" count="2">
            <x v="52"/>
            <x v="53"/>
          </reference>
          <reference field="8" count="1" selected="0">
            <x v="10"/>
          </reference>
        </references>
      </pivotArea>
    </format>
    <format dxfId="365">
      <pivotArea dataOnly="0" labelOnly="1" fieldPosition="0">
        <references count="3">
          <reference field="0" count="1" selected="0">
            <x v="0"/>
          </reference>
          <reference field="1" count="1">
            <x v="54"/>
          </reference>
          <reference field="8" count="1" selected="0">
            <x v="11"/>
          </reference>
        </references>
      </pivotArea>
    </format>
    <format dxfId="364">
      <pivotArea dataOnly="0" labelOnly="1" fieldPosition="0">
        <references count="3">
          <reference field="0" count="1" selected="0">
            <x v="1"/>
          </reference>
          <reference field="1" count="1">
            <x v="17"/>
          </reference>
          <reference field="8" count="1" selected="0">
            <x v="1"/>
          </reference>
        </references>
      </pivotArea>
    </format>
    <format dxfId="363">
      <pivotArea dataOnly="0" labelOnly="1" fieldPosition="0">
        <references count="3">
          <reference field="0" count="1" selected="0">
            <x v="1"/>
          </reference>
          <reference field="1" count="2">
            <x v="18"/>
            <x v="19"/>
          </reference>
          <reference field="8" count="1" selected="0">
            <x v="2"/>
          </reference>
        </references>
      </pivotArea>
    </format>
    <format dxfId="362">
      <pivotArea dataOnly="0" labelOnly="1" fieldPosition="0">
        <references count="3">
          <reference field="0" count="1" selected="0">
            <x v="1"/>
          </reference>
          <reference field="1" count="2">
            <x v="20"/>
            <x v="22"/>
          </reference>
          <reference field="8" count="1" selected="0">
            <x v="3"/>
          </reference>
        </references>
      </pivotArea>
    </format>
    <format dxfId="361">
      <pivotArea dataOnly="0" labelOnly="1" fieldPosition="0">
        <references count="3">
          <reference field="0" count="1" selected="0">
            <x v="1"/>
          </reference>
          <reference field="1" count="1">
            <x v="23"/>
          </reference>
          <reference field="8" count="1" selected="0">
            <x v="4"/>
          </reference>
        </references>
      </pivotArea>
    </format>
    <format dxfId="360">
      <pivotArea dataOnly="0" labelOnly="1" fieldPosition="0">
        <references count="3">
          <reference field="0" count="1" selected="0">
            <x v="1"/>
          </reference>
          <reference field="1" count="1">
            <x v="25"/>
          </reference>
          <reference field="8" count="1" selected="0">
            <x v="5"/>
          </reference>
        </references>
      </pivotArea>
    </format>
    <format dxfId="359">
      <pivotArea dataOnly="0" labelOnly="1" fieldPosition="0">
        <references count="3">
          <reference field="0" count="1" selected="0">
            <x v="1"/>
          </reference>
          <reference field="1" count="1">
            <x v="29"/>
          </reference>
          <reference field="8" count="1" selected="0">
            <x v="6"/>
          </reference>
        </references>
      </pivotArea>
    </format>
    <format dxfId="358">
      <pivotArea dataOnly="0" labelOnly="1" fieldPosition="0">
        <references count="3">
          <reference field="0" count="1" selected="0">
            <x v="1"/>
          </reference>
          <reference field="1" count="3">
            <x v="37"/>
            <x v="40"/>
            <x v="42"/>
          </reference>
          <reference field="8" count="1" selected="0">
            <x v="7"/>
          </reference>
        </references>
      </pivotArea>
    </format>
    <format dxfId="357">
      <pivotArea dataOnly="0" labelOnly="1" fieldPosition="0">
        <references count="3">
          <reference field="0" count="1" selected="0">
            <x v="1"/>
          </reference>
          <reference field="1" count="2">
            <x v="43"/>
            <x v="45"/>
          </reference>
          <reference field="8" count="1" selected="0">
            <x v="8"/>
          </reference>
        </references>
      </pivotArea>
    </format>
    <format dxfId="356">
      <pivotArea dataOnly="0" labelOnly="1" fieldPosition="0">
        <references count="3">
          <reference field="0" count="1" selected="0">
            <x v="1"/>
          </reference>
          <reference field="1" count="1">
            <x v="48"/>
          </reference>
          <reference field="8" count="1" selected="0">
            <x v="9"/>
          </reference>
        </references>
      </pivotArea>
    </format>
    <format dxfId="355">
      <pivotArea dataOnly="0" labelOnly="1" fieldPosition="0">
        <references count="3">
          <reference field="0" count="1" selected="0">
            <x v="1"/>
          </reference>
          <reference field="1" count="1">
            <x v="54"/>
          </reference>
          <reference field="8" count="1" selected="0">
            <x v="11"/>
          </reference>
        </references>
      </pivotArea>
    </format>
    <format dxfId="354">
      <pivotArea dataOnly="0" labelOnly="1" fieldPosition="0">
        <references count="3">
          <reference field="0" count="1" selected="0">
            <x v="2"/>
          </reference>
          <reference field="1" count="1">
            <x v="29"/>
          </reference>
          <reference field="8" count="1" selected="0">
            <x v="6"/>
          </reference>
        </references>
      </pivotArea>
    </format>
    <format dxfId="353">
      <pivotArea dataOnly="0" labelOnly="1" fieldPosition="0">
        <references count="3">
          <reference field="0" count="1" selected="0">
            <x v="2"/>
          </reference>
          <reference field="1" count="1">
            <x v="54"/>
          </reference>
          <reference field="8" count="1" selected="0">
            <x v="11"/>
          </reference>
        </references>
      </pivotArea>
    </format>
    <format dxfId="352">
      <pivotArea dataOnly="0" labelOnly="1" fieldPosition="0">
        <references count="3">
          <reference field="0" count="1" selected="0">
            <x v="3"/>
          </reference>
          <reference field="1" count="1">
            <x v="38"/>
          </reference>
          <reference field="8" count="1" selected="0">
            <x v="7"/>
          </reference>
        </references>
      </pivotArea>
    </format>
    <format dxfId="351">
      <pivotArea dataOnly="0" labelOnly="1" fieldPosition="0">
        <references count="3">
          <reference field="0" count="1" selected="0">
            <x v="3"/>
          </reference>
          <reference field="1" count="1">
            <x v="54"/>
          </reference>
          <reference field="8" count="1" selected="0">
            <x v="11"/>
          </reference>
        </references>
      </pivotArea>
    </format>
    <format dxfId="350">
      <pivotArea dataOnly="0" labelOnly="1" fieldPosition="0">
        <references count="3">
          <reference field="0" count="1" selected="0">
            <x v="4"/>
          </reference>
          <reference field="1" count="1">
            <x v="21"/>
          </reference>
          <reference field="8" count="1" selected="0">
            <x v="3"/>
          </reference>
        </references>
      </pivotArea>
    </format>
    <format dxfId="349">
      <pivotArea dataOnly="0" labelOnly="1" fieldPosition="0">
        <references count="3">
          <reference field="0" count="1" selected="0">
            <x v="4"/>
          </reference>
          <reference field="1" count="1">
            <x v="54"/>
          </reference>
          <reference field="8" count="1" selected="0">
            <x v="11"/>
          </reference>
        </references>
      </pivotArea>
    </format>
    <format dxfId="348">
      <pivotArea dataOnly="0" labelOnly="1" fieldPosition="0">
        <references count="3">
          <reference field="0" count="1" selected="0">
            <x v="5"/>
          </reference>
          <reference field="1" count="1">
            <x v="43"/>
          </reference>
          <reference field="8" count="1" selected="0">
            <x v="8"/>
          </reference>
        </references>
      </pivotArea>
    </format>
    <format dxfId="347">
      <pivotArea dataOnly="0" labelOnly="1" fieldPosition="0">
        <references count="3">
          <reference field="0" count="1" selected="0">
            <x v="6"/>
          </reference>
          <reference field="1" count="1">
            <x v="25"/>
          </reference>
          <reference field="8" count="1" selected="0">
            <x v="5"/>
          </reference>
        </references>
      </pivotArea>
    </format>
    <format dxfId="346">
      <pivotArea dataOnly="0" labelOnly="1" fieldPosition="0">
        <references count="3">
          <reference field="0" count="1" selected="0">
            <x v="6"/>
          </reference>
          <reference field="1" count="1">
            <x v="29"/>
          </reference>
          <reference field="8" count="1" selected="0">
            <x v="6"/>
          </reference>
        </references>
      </pivotArea>
    </format>
    <format dxfId="345">
      <pivotArea dataOnly="0" labelOnly="1" fieldPosition="0">
        <references count="3">
          <reference field="0" count="1" selected="0">
            <x v="9"/>
          </reference>
          <reference field="1" count="1">
            <x v="25"/>
          </reference>
          <reference field="8" count="1" selected="0">
            <x v="5"/>
          </reference>
        </references>
      </pivotArea>
    </format>
    <format dxfId="344">
      <pivotArea dataOnly="0" labelOnly="1" fieldPosition="0">
        <references count="3">
          <reference field="0" count="1" selected="0">
            <x v="9"/>
          </reference>
          <reference field="1" count="2">
            <x v="50"/>
            <x v="51"/>
          </reference>
          <reference field="8" count="1" selected="0">
            <x v="10"/>
          </reference>
        </references>
      </pivotArea>
    </format>
    <format dxfId="343">
      <pivotArea dataOnly="0" labelOnly="1" fieldPosition="0">
        <references count="3">
          <reference field="0" count="1" selected="0">
            <x v="9"/>
          </reference>
          <reference field="1" count="1">
            <x v="54"/>
          </reference>
          <reference field="8" count="1" selected="0">
            <x v="11"/>
          </reference>
        </references>
      </pivotArea>
    </format>
    <format dxfId="342">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341">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340">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33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33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33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33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33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33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333">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332">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331">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330">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329">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328">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327">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326">
      <pivotArea dataOnly="0" labelOnly="1" fieldPosition="0">
        <references count="4">
          <reference field="0" count="1" selected="0">
            <x v="1"/>
          </reference>
          <reference field="1" count="1" selected="0">
            <x v="17"/>
          </reference>
          <reference field="2" count="1">
            <x v="20"/>
          </reference>
          <reference field="8" count="1" selected="0">
            <x v="1"/>
          </reference>
        </references>
      </pivotArea>
    </format>
    <format dxfId="325">
      <pivotArea dataOnly="0" labelOnly="1" fieldPosition="0">
        <references count="4">
          <reference field="0" count="1" selected="0">
            <x v="1"/>
          </reference>
          <reference field="1" count="1" selected="0">
            <x v="18"/>
          </reference>
          <reference field="2" count="4">
            <x v="4"/>
            <x v="15"/>
            <x v="42"/>
            <x v="53"/>
          </reference>
          <reference field="8" count="1" selected="0">
            <x v="2"/>
          </reference>
        </references>
      </pivotArea>
    </format>
    <format dxfId="324">
      <pivotArea dataOnly="0" labelOnly="1" fieldPosition="0">
        <references count="4">
          <reference field="0" count="1" selected="0">
            <x v="1"/>
          </reference>
          <reference field="1" count="1" selected="0">
            <x v="19"/>
          </reference>
          <reference field="2" count="2">
            <x v="50"/>
            <x v="60"/>
          </reference>
          <reference field="8" count="1" selected="0">
            <x v="2"/>
          </reference>
        </references>
      </pivotArea>
    </format>
    <format dxfId="323">
      <pivotArea dataOnly="0" labelOnly="1" fieldPosition="0">
        <references count="4">
          <reference field="0" count="1" selected="0">
            <x v="1"/>
          </reference>
          <reference field="1" count="1" selected="0">
            <x v="20"/>
          </reference>
          <reference field="2" count="1">
            <x v="18"/>
          </reference>
          <reference field="8" count="1" selected="0">
            <x v="3"/>
          </reference>
        </references>
      </pivotArea>
    </format>
    <format dxfId="322">
      <pivotArea dataOnly="0" labelOnly="1" fieldPosition="0">
        <references count="4">
          <reference field="0" count="1" selected="0">
            <x v="1"/>
          </reference>
          <reference field="1" count="1" selected="0">
            <x v="22"/>
          </reference>
          <reference field="2" count="1">
            <x v="31"/>
          </reference>
          <reference field="8" count="1" selected="0">
            <x v="3"/>
          </reference>
        </references>
      </pivotArea>
    </format>
    <format dxfId="321">
      <pivotArea dataOnly="0" labelOnly="1" fieldPosition="0">
        <references count="4">
          <reference field="0" count="1" selected="0">
            <x v="1"/>
          </reference>
          <reference field="1" count="1" selected="0">
            <x v="23"/>
          </reference>
          <reference field="2" count="2">
            <x v="14"/>
            <x v="34"/>
          </reference>
          <reference field="8" count="1" selected="0">
            <x v="4"/>
          </reference>
        </references>
      </pivotArea>
    </format>
    <format dxfId="320">
      <pivotArea dataOnly="0" labelOnly="1" fieldPosition="0">
        <references count="4">
          <reference field="0" count="1" selected="0">
            <x v="1"/>
          </reference>
          <reference field="1" count="1" selected="0">
            <x v="25"/>
          </reference>
          <reference field="2" count="2">
            <x v="54"/>
            <x v="63"/>
          </reference>
          <reference field="8" count="1" selected="0">
            <x v="5"/>
          </reference>
        </references>
      </pivotArea>
    </format>
    <format dxfId="319">
      <pivotArea dataOnly="0" labelOnly="1" fieldPosition="0">
        <references count="4">
          <reference field="0" count="1" selected="0">
            <x v="1"/>
          </reference>
          <reference field="1" count="1" selected="0">
            <x v="29"/>
          </reference>
          <reference field="2" count="2">
            <x v="1"/>
            <x v="2"/>
          </reference>
          <reference field="8" count="1" selected="0">
            <x v="6"/>
          </reference>
        </references>
      </pivotArea>
    </format>
    <format dxfId="318">
      <pivotArea dataOnly="0" labelOnly="1" fieldPosition="0">
        <references count="4">
          <reference field="0" count="1" selected="0">
            <x v="1"/>
          </reference>
          <reference field="1" count="1" selected="0">
            <x v="37"/>
          </reference>
          <reference field="2" count="3">
            <x v="39"/>
            <x v="45"/>
            <x v="46"/>
          </reference>
          <reference field="8" count="1" selected="0">
            <x v="7"/>
          </reference>
        </references>
      </pivotArea>
    </format>
    <format dxfId="317">
      <pivotArea dataOnly="0" labelOnly="1" fieldPosition="0">
        <references count="4">
          <reference field="0" count="1" selected="0">
            <x v="1"/>
          </reference>
          <reference field="1" count="1" selected="0">
            <x v="40"/>
          </reference>
          <reference field="2" count="1">
            <x v="16"/>
          </reference>
          <reference field="8" count="1" selected="0">
            <x v="7"/>
          </reference>
        </references>
      </pivotArea>
    </format>
    <format dxfId="316">
      <pivotArea dataOnly="0" labelOnly="1" fieldPosition="0">
        <references count="4">
          <reference field="0" count="1" selected="0">
            <x v="1"/>
          </reference>
          <reference field="1" count="1" selected="0">
            <x v="42"/>
          </reference>
          <reference field="2" count="1">
            <x v="43"/>
          </reference>
          <reference field="8" count="1" selected="0">
            <x v="7"/>
          </reference>
        </references>
      </pivotArea>
    </format>
    <format dxfId="315">
      <pivotArea dataOnly="0" labelOnly="1" fieldPosition="0">
        <references count="4">
          <reference field="0" count="1" selected="0">
            <x v="1"/>
          </reference>
          <reference field="1" count="1" selected="0">
            <x v="43"/>
          </reference>
          <reference field="2" count="5">
            <x v="9"/>
            <x v="10"/>
            <x v="47"/>
            <x v="48"/>
            <x v="49"/>
          </reference>
          <reference field="8" count="1" selected="0">
            <x v="8"/>
          </reference>
        </references>
      </pivotArea>
    </format>
    <format dxfId="314">
      <pivotArea dataOnly="0" labelOnly="1" fieldPosition="0">
        <references count="4">
          <reference field="0" count="1" selected="0">
            <x v="1"/>
          </reference>
          <reference field="1" count="1" selected="0">
            <x v="45"/>
          </reference>
          <reference field="2" count="1">
            <x v="52"/>
          </reference>
          <reference field="8" count="1" selected="0">
            <x v="8"/>
          </reference>
        </references>
      </pivotArea>
    </format>
    <format dxfId="313">
      <pivotArea dataOnly="0" labelOnly="1" fieldPosition="0">
        <references count="4">
          <reference field="0" count="1" selected="0">
            <x v="1"/>
          </reference>
          <reference field="1" count="1" selected="0">
            <x v="48"/>
          </reference>
          <reference field="2" count="1">
            <x v="36"/>
          </reference>
          <reference field="8" count="1" selected="0">
            <x v="9"/>
          </reference>
        </references>
      </pivotArea>
    </format>
    <format dxfId="312">
      <pivotArea dataOnly="0" labelOnly="1" fieldPosition="0">
        <references count="4">
          <reference field="0" count="1" selected="0">
            <x v="1"/>
          </reference>
          <reference field="1" count="1" selected="0">
            <x v="54"/>
          </reference>
          <reference field="2" count="2">
            <x v="26"/>
            <x v="59"/>
          </reference>
          <reference field="8" count="1" selected="0">
            <x v="11"/>
          </reference>
        </references>
      </pivotArea>
    </format>
    <format dxfId="311">
      <pivotArea dataOnly="0" labelOnly="1" fieldPosition="0">
        <references count="4">
          <reference field="0" count="1" selected="0">
            <x v="2"/>
          </reference>
          <reference field="1" count="1" selected="0">
            <x v="29"/>
          </reference>
          <reference field="2" count="3">
            <x v="6"/>
            <x v="23"/>
            <x v="24"/>
          </reference>
          <reference field="8" count="1" selected="0">
            <x v="6"/>
          </reference>
        </references>
      </pivotArea>
    </format>
    <format dxfId="310">
      <pivotArea dataOnly="0" labelOnly="1" fieldPosition="0">
        <references count="4">
          <reference field="0" count="1" selected="0">
            <x v="2"/>
          </reference>
          <reference field="1" count="1" selected="0">
            <x v="54"/>
          </reference>
          <reference field="2" count="6">
            <x v="3"/>
            <x v="7"/>
            <x v="11"/>
            <x v="30"/>
            <x v="38"/>
            <x v="51"/>
          </reference>
          <reference field="8" count="1" selected="0">
            <x v="11"/>
          </reference>
        </references>
      </pivotArea>
    </format>
    <format dxfId="309">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308">
      <pivotArea dataOnly="0" labelOnly="1" fieldPosition="0">
        <references count="4">
          <reference field="0" count="1" selected="0">
            <x v="3"/>
          </reference>
          <reference field="1" count="1" selected="0">
            <x v="54"/>
          </reference>
          <reference field="2" count="2">
            <x v="12"/>
            <x v="93"/>
          </reference>
          <reference field="8" count="1" selected="0">
            <x v="11"/>
          </reference>
        </references>
      </pivotArea>
    </format>
    <format dxfId="307">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306">
      <pivotArea dataOnly="0" labelOnly="1" fieldPosition="0">
        <references count="4">
          <reference field="0" count="1" selected="0">
            <x v="4"/>
          </reference>
          <reference field="1" count="1" selected="0">
            <x v="54"/>
          </reference>
          <reference field="2" count="4">
            <x v="17"/>
            <x v="32"/>
            <x v="33"/>
            <x v="35"/>
          </reference>
          <reference field="8" count="1" selected="0">
            <x v="11"/>
          </reference>
        </references>
      </pivotArea>
    </format>
    <format dxfId="305">
      <pivotArea dataOnly="0" labelOnly="1" fieldPosition="0">
        <references count="4">
          <reference field="0" count="1" selected="0">
            <x v="5"/>
          </reference>
          <reference field="1" count="1" selected="0">
            <x v="43"/>
          </reference>
          <reference field="2" count="1">
            <x v="19"/>
          </reference>
          <reference field="8" count="1" selected="0">
            <x v="8"/>
          </reference>
        </references>
      </pivotArea>
    </format>
    <format dxfId="304">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03">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02">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301">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300">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299">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298">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297">
      <pivotArea dataOnly="0" labelOnly="1" fieldPosition="0">
        <references count="5">
          <reference field="0" count="1" selected="0">
            <x v="9"/>
          </reference>
          <reference field="1" count="1" selected="0">
            <x v="54"/>
          </reference>
          <reference field="2" count="1" selected="0">
            <x v="95"/>
          </reference>
          <reference field="6" count="1">
            <x v="4"/>
          </reference>
          <reference field="8" count="1" selected="0">
            <x v="11"/>
          </reference>
        </references>
      </pivotArea>
    </format>
    <format dxfId="296">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295">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294">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293">
      <pivotArea dataOnly="0" labelOnly="1" fieldPosition="0">
        <references count="6">
          <reference field="0" count="1" selected="0">
            <x v="9"/>
          </reference>
          <reference field="1" count="1" selected="0">
            <x v="54"/>
          </reference>
          <reference field="2" count="1" selected="0">
            <x v="95"/>
          </reference>
          <reference field="3" count="1">
            <x v="265"/>
          </reference>
          <reference field="6" count="1" selected="0">
            <x v="4"/>
          </reference>
          <reference field="8" count="1" selected="0">
            <x v="11"/>
          </reference>
        </references>
      </pivotArea>
    </format>
    <format dxfId="292">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291">
      <pivotArea dataOnly="0" labelOnly="1" fieldPosition="0">
        <references count="1">
          <reference field="10" count="10">
            <x v="0"/>
            <x v="1"/>
            <x v="2"/>
            <x v="3"/>
            <x v="5"/>
            <x v="6"/>
            <x v="7"/>
            <x v="8"/>
            <x v="9"/>
            <x v="10"/>
          </reference>
        </references>
      </pivotArea>
    </format>
    <format dxfId="290">
      <pivotArea dataOnly="0" labelOnly="1" fieldPosition="0">
        <references count="2">
          <reference field="7" count="1">
            <x v="12"/>
          </reference>
          <reference field="10" count="1" selected="0">
            <x v="0"/>
          </reference>
        </references>
      </pivotArea>
    </format>
    <format dxfId="289">
      <pivotArea dataOnly="0" labelOnly="1" fieldPosition="0">
        <references count="2">
          <reference field="7" count="1">
            <x v="13"/>
          </reference>
          <reference field="10" count="1" selected="0">
            <x v="1"/>
          </reference>
        </references>
      </pivotArea>
    </format>
    <format dxfId="288">
      <pivotArea dataOnly="0" labelOnly="1" fieldPosition="0">
        <references count="2">
          <reference field="7" count="1">
            <x v="14"/>
          </reference>
          <reference field="10" count="1" selected="0">
            <x v="2"/>
          </reference>
        </references>
      </pivotArea>
    </format>
    <format dxfId="287">
      <pivotArea dataOnly="0" labelOnly="1" fieldPosition="0">
        <references count="2">
          <reference field="7" count="1">
            <x v="17"/>
          </reference>
          <reference field="10" count="1" selected="0">
            <x v="3"/>
          </reference>
        </references>
      </pivotArea>
    </format>
    <format dxfId="286">
      <pivotArea dataOnly="0" labelOnly="1" fieldPosition="0">
        <references count="2">
          <reference field="7" count="1">
            <x v="19"/>
          </reference>
          <reference field="10" count="1" selected="0">
            <x v="5"/>
          </reference>
        </references>
      </pivotArea>
    </format>
    <format dxfId="285">
      <pivotArea dataOnly="0" labelOnly="1" fieldPosition="0">
        <references count="2">
          <reference field="7" count="4">
            <x v="20"/>
            <x v="21"/>
            <x v="22"/>
            <x v="23"/>
          </reference>
          <reference field="10" count="1" selected="0">
            <x v="6"/>
          </reference>
        </references>
      </pivotArea>
    </format>
    <format dxfId="284">
      <pivotArea dataOnly="0" labelOnly="1" fieldPosition="0">
        <references count="2">
          <reference field="7" count="4">
            <x v="24"/>
            <x v="25"/>
            <x v="27"/>
            <x v="28"/>
          </reference>
          <reference field="10" count="1" selected="0">
            <x v="7"/>
          </reference>
        </references>
      </pivotArea>
    </format>
    <format dxfId="283">
      <pivotArea dataOnly="0" labelOnly="1" fieldPosition="0">
        <references count="2">
          <reference field="7" count="1">
            <x v="29"/>
          </reference>
          <reference field="10" count="1" selected="0">
            <x v="8"/>
          </reference>
        </references>
      </pivotArea>
    </format>
    <format dxfId="282">
      <pivotArea dataOnly="0" labelOnly="1" fieldPosition="0">
        <references count="2">
          <reference field="7" count="1">
            <x v="33"/>
          </reference>
          <reference field="10" count="1" selected="0">
            <x v="9"/>
          </reference>
        </references>
      </pivotArea>
    </format>
    <format dxfId="281">
      <pivotArea dataOnly="0" labelOnly="1" fieldPosition="0">
        <references count="2">
          <reference field="7" count="1">
            <x v="34"/>
          </reference>
          <reference field="10" count="1" selected="0">
            <x v="10"/>
          </reference>
        </references>
      </pivotArea>
    </format>
    <format dxfId="280">
      <pivotArea dataOnly="0" labelOnly="1" fieldPosition="0">
        <references count="3">
          <reference field="4" count="1">
            <x v="2"/>
          </reference>
          <reference field="7" count="1" selected="0">
            <x v="12"/>
          </reference>
          <reference field="10" count="1" selected="0">
            <x v="0"/>
          </reference>
        </references>
      </pivotArea>
    </format>
    <format dxfId="279">
      <pivotArea dataOnly="0" labelOnly="1" fieldPosition="0">
        <references count="3">
          <reference field="4" count="1">
            <x v="19"/>
          </reference>
          <reference field="7" count="1" selected="0">
            <x v="13"/>
          </reference>
          <reference field="10" count="1" selected="0">
            <x v="1"/>
          </reference>
        </references>
      </pivotArea>
    </format>
    <format dxfId="278">
      <pivotArea dataOnly="0" labelOnly="1" fieldPosition="0">
        <references count="3">
          <reference field="4" count="1">
            <x v="22"/>
          </reference>
          <reference field="7" count="1" selected="0">
            <x v="14"/>
          </reference>
          <reference field="10" count="1" selected="0">
            <x v="2"/>
          </reference>
        </references>
      </pivotArea>
    </format>
    <format dxfId="277">
      <pivotArea dataOnly="0" labelOnly="1" fieldPosition="0">
        <references count="3">
          <reference field="4" count="1">
            <x v="15"/>
          </reference>
          <reference field="7" count="1" selected="0">
            <x v="17"/>
          </reference>
          <reference field="10" count="1" selected="0">
            <x v="3"/>
          </reference>
        </references>
      </pivotArea>
    </format>
    <format dxfId="276">
      <pivotArea dataOnly="0" labelOnly="1" fieldPosition="0">
        <references count="3">
          <reference field="4" count="4">
            <x v="32"/>
            <x v="52"/>
            <x v="53"/>
            <x v="113"/>
          </reference>
          <reference field="7" count="1" selected="0">
            <x v="19"/>
          </reference>
          <reference field="10" count="1" selected="0">
            <x v="5"/>
          </reference>
        </references>
      </pivotArea>
    </format>
    <format dxfId="275">
      <pivotArea dataOnly="0" labelOnly="1" fieldPosition="0">
        <references count="3">
          <reference field="4" count="1">
            <x v="17"/>
          </reference>
          <reference field="7" count="1" selected="0">
            <x v="20"/>
          </reference>
          <reference field="10" count="1" selected="0">
            <x v="6"/>
          </reference>
        </references>
      </pivotArea>
    </format>
    <format dxfId="274">
      <pivotArea dataOnly="0" labelOnly="1" fieldPosition="0">
        <references count="3">
          <reference field="4" count="1">
            <x v="86"/>
          </reference>
          <reference field="7" count="1" selected="0">
            <x v="21"/>
          </reference>
          <reference field="10" count="1" selected="0">
            <x v="6"/>
          </reference>
        </references>
      </pivotArea>
    </format>
    <format dxfId="273">
      <pivotArea dataOnly="0" labelOnly="1" fieldPosition="0">
        <references count="3">
          <reference field="4" count="1">
            <x v="92"/>
          </reference>
          <reference field="7" count="1" selected="0">
            <x v="22"/>
          </reference>
          <reference field="10" count="1" selected="0">
            <x v="6"/>
          </reference>
        </references>
      </pivotArea>
    </format>
    <format dxfId="272">
      <pivotArea dataOnly="0" labelOnly="1" fieldPosition="0">
        <references count="3">
          <reference field="4" count="1">
            <x v="89"/>
          </reference>
          <reference field="7" count="1" selected="0">
            <x v="23"/>
          </reference>
          <reference field="10" count="1" selected="0">
            <x v="6"/>
          </reference>
        </references>
      </pivotArea>
    </format>
    <format dxfId="271">
      <pivotArea dataOnly="0" labelOnly="1" fieldPosition="0">
        <references count="3">
          <reference field="4" count="4">
            <x v="18"/>
            <x v="21"/>
            <x v="79"/>
            <x v="105"/>
          </reference>
          <reference field="7" count="1" selected="0">
            <x v="24"/>
          </reference>
          <reference field="10" count="1" selected="0">
            <x v="7"/>
          </reference>
        </references>
      </pivotArea>
    </format>
    <format dxfId="270">
      <pivotArea dataOnly="0" labelOnly="1" fieldPosition="0">
        <references count="3">
          <reference field="4" count="1">
            <x v="29"/>
          </reference>
          <reference field="7" count="1" selected="0">
            <x v="25"/>
          </reference>
          <reference field="10" count="1" selected="0">
            <x v="7"/>
          </reference>
        </references>
      </pivotArea>
    </format>
    <format dxfId="269">
      <pivotArea dataOnly="0" labelOnly="1" fieldPosition="0">
        <references count="3">
          <reference field="4" count="1">
            <x v="12"/>
          </reference>
          <reference field="7" count="1" selected="0">
            <x v="27"/>
          </reference>
          <reference field="10" count="1" selected="0">
            <x v="7"/>
          </reference>
        </references>
      </pivotArea>
    </format>
    <format dxfId="268">
      <pivotArea dataOnly="0" labelOnly="1" fieldPosition="0">
        <references count="3">
          <reference field="4" count="1">
            <x v="82"/>
          </reference>
          <reference field="7" count="1" selected="0">
            <x v="28"/>
          </reference>
          <reference field="10" count="1" selected="0">
            <x v="7"/>
          </reference>
        </references>
      </pivotArea>
    </format>
    <format dxfId="267">
      <pivotArea dataOnly="0" labelOnly="1" fieldPosition="0">
        <references count="3">
          <reference field="4" count="2">
            <x v="61"/>
            <x v="67"/>
          </reference>
          <reference field="7" count="1" selected="0">
            <x v="29"/>
          </reference>
          <reference field="10" count="1" selected="0">
            <x v="8"/>
          </reference>
        </references>
      </pivotArea>
    </format>
    <format dxfId="266">
      <pivotArea dataOnly="0" labelOnly="1" fieldPosition="0">
        <references count="3">
          <reference field="4" count="1">
            <x v="16"/>
          </reference>
          <reference field="7" count="1" selected="0">
            <x v="33"/>
          </reference>
          <reference field="10" count="1" selected="0">
            <x v="9"/>
          </reference>
        </references>
      </pivotArea>
    </format>
    <format dxfId="265">
      <pivotArea dataOnly="0" labelOnly="1" fieldPosition="0">
        <references count="3">
          <reference field="4" count="50">
            <x v="0"/>
            <x v="3"/>
            <x v="4"/>
            <x v="5"/>
            <x v="7"/>
            <x v="8"/>
            <x v="9"/>
            <x v="10"/>
            <x v="11"/>
            <x v="13"/>
            <x v="14"/>
            <x v="20"/>
            <x v="23"/>
            <x v="24"/>
            <x v="25"/>
            <x v="26"/>
            <x v="27"/>
            <x v="28"/>
            <x v="30"/>
            <x v="31"/>
            <x v="34"/>
            <x v="35"/>
            <x v="36"/>
            <x v="37"/>
            <x v="38"/>
            <x v="39"/>
            <x v="40"/>
            <x v="41"/>
            <x v="42"/>
            <x v="43"/>
            <x v="44"/>
            <x v="48"/>
            <x v="49"/>
            <x v="50"/>
            <x v="51"/>
            <x v="56"/>
            <x v="57"/>
            <x v="58"/>
            <x v="59"/>
            <x v="60"/>
            <x v="62"/>
            <x v="63"/>
            <x v="64"/>
            <x v="65"/>
            <x v="66"/>
            <x v="68"/>
            <x v="69"/>
            <x v="70"/>
            <x v="71"/>
            <x v="83"/>
          </reference>
          <reference field="7" count="1" selected="0">
            <x v="34"/>
          </reference>
          <reference field="10" count="1" selected="0">
            <x v="10"/>
          </reference>
        </references>
      </pivotArea>
    </format>
    <format dxfId="264">
      <pivotArea dataOnly="0" labelOnly="1" fieldPosition="0">
        <references count="3">
          <reference field="4" count="41">
            <x v="84"/>
            <x v="85"/>
            <x v="87"/>
            <x v="88"/>
            <x v="90"/>
            <x v="91"/>
            <x v="93"/>
            <x v="94"/>
            <x v="95"/>
            <x v="96"/>
            <x v="98"/>
            <x v="99"/>
            <x v="100"/>
            <x v="101"/>
            <x v="102"/>
            <x v="103"/>
            <x v="104"/>
            <x v="106"/>
            <x v="107"/>
            <x v="108"/>
            <x v="109"/>
            <x v="110"/>
            <x v="111"/>
            <x v="112"/>
            <x v="114"/>
            <x v="115"/>
            <x v="116"/>
            <x v="117"/>
            <x v="118"/>
            <x v="119"/>
            <x v="120"/>
            <x v="121"/>
            <x v="122"/>
            <x v="123"/>
            <x v="124"/>
            <x v="125"/>
            <x v="126"/>
            <x v="127"/>
            <x v="128"/>
            <x v="129"/>
            <x v="130"/>
          </reference>
          <reference field="7" count="1" selected="0">
            <x v="34"/>
          </reference>
          <reference field="10" count="1" selected="0">
            <x v="10"/>
          </reference>
        </references>
      </pivotArea>
    </format>
    <format dxfId="263">
      <pivotArea outline="0" collapsedLevelsAreSubtotals="1" fieldPosition="0">
        <references count="3">
          <reference field="4" count="1" selected="0">
            <x v="121"/>
          </reference>
          <reference field="7" count="1" selected="0">
            <x v="34"/>
          </reference>
          <reference field="10" count="1" selected="0">
            <x v="10"/>
          </reference>
        </references>
      </pivotArea>
    </format>
    <format dxfId="262">
      <pivotArea collapsedLevelsAreSubtotals="1" fieldPosition="0">
        <references count="7">
          <reference field="0" count="1" selected="0">
            <x v="9"/>
          </reference>
          <reference field="1" count="1" selected="0">
            <x v="54"/>
          </reference>
          <reference field="2" count="1">
            <x v="94"/>
          </reference>
          <reference field="4" count="1" selected="0">
            <x v="121"/>
          </reference>
          <reference field="7" count="1" selected="0">
            <x v="34"/>
          </reference>
          <reference field="8" count="1" selected="0">
            <x v="11"/>
          </reference>
          <reference field="10" count="1" selected="0">
            <x v="10"/>
          </reference>
        </references>
      </pivotArea>
    </format>
    <format dxfId="261">
      <pivotArea outline="0" collapsedLevelsAreSubtotals="1" fieldPosition="0">
        <references count="3">
          <reference field="4" count="1" selected="0">
            <x v="122"/>
          </reference>
          <reference field="7" count="1" selected="0">
            <x v="34"/>
          </reference>
          <reference field="10" count="1" selected="0">
            <x v="10"/>
          </reference>
        </references>
      </pivotArea>
    </format>
    <format dxfId="260">
      <pivotArea collapsedLevelsAreSubtotals="1" fieldPosition="0">
        <references count="7">
          <reference field="0" count="1" selected="0">
            <x v="9"/>
          </reference>
          <reference field="1" count="1" selected="0">
            <x v="54"/>
          </reference>
          <reference field="2" count="1">
            <x v="94"/>
          </reference>
          <reference field="4" count="1" selected="0">
            <x v="122"/>
          </reference>
          <reference field="7" count="1" selected="0">
            <x v="34"/>
          </reference>
          <reference field="8" count="1" selected="0">
            <x v="11"/>
          </reference>
          <reference field="10" count="1" selected="0">
            <x v="10"/>
          </reference>
        </references>
      </pivotArea>
    </format>
    <format dxfId="259">
      <pivotArea outline="0" collapsedLevelsAreSubtotals="1" fieldPosition="0">
        <references count="3">
          <reference field="4" count="1" selected="0">
            <x v="123"/>
          </reference>
          <reference field="7" count="1" selected="0">
            <x v="34"/>
          </reference>
          <reference field="10" count="1" selected="0">
            <x v="10"/>
          </reference>
        </references>
      </pivotArea>
    </format>
    <format dxfId="258">
      <pivotArea collapsedLevelsAreSubtotals="1" fieldPosition="0">
        <references count="7">
          <reference field="0" count="1" selected="0">
            <x v="9"/>
          </reference>
          <reference field="1" count="1" selected="0">
            <x v="54"/>
          </reference>
          <reference field="2" count="1">
            <x v="94"/>
          </reference>
          <reference field="4" count="1" selected="0">
            <x v="123"/>
          </reference>
          <reference field="7" count="1" selected="0">
            <x v="34"/>
          </reference>
          <reference field="8" count="1" selected="0">
            <x v="11"/>
          </reference>
          <reference field="10" count="1" selected="0">
            <x v="10"/>
          </reference>
        </references>
      </pivotArea>
    </format>
    <format dxfId="257">
      <pivotArea outline="0" collapsedLevelsAreSubtotals="1" fieldPosition="0">
        <references count="3">
          <reference field="4" count="1" selected="0">
            <x v="124"/>
          </reference>
          <reference field="7" count="1" selected="0">
            <x v="34"/>
          </reference>
          <reference field="10" count="1" selected="0">
            <x v="10"/>
          </reference>
        </references>
      </pivotArea>
    </format>
    <format dxfId="256">
      <pivotArea collapsedLevelsAreSubtotals="1" fieldPosition="0">
        <references count="7">
          <reference field="0" count="1" selected="0">
            <x v="9"/>
          </reference>
          <reference field="1" count="1" selected="0">
            <x v="54"/>
          </reference>
          <reference field="2" count="1">
            <x v="94"/>
          </reference>
          <reference field="4" count="1" selected="0">
            <x v="124"/>
          </reference>
          <reference field="7" count="1" selected="0">
            <x v="34"/>
          </reference>
          <reference field="8" count="1" selected="0">
            <x v="11"/>
          </reference>
          <reference field="10" count="1" selected="0">
            <x v="10"/>
          </reference>
        </references>
      </pivotArea>
    </format>
    <format dxfId="255">
      <pivotArea outline="0" collapsedLevelsAreSubtotals="1" fieldPosition="0">
        <references count="3">
          <reference field="4" count="1" selected="0">
            <x v="125"/>
          </reference>
          <reference field="7" count="1" selected="0">
            <x v="34"/>
          </reference>
          <reference field="10" count="1" selected="0">
            <x v="10"/>
          </reference>
        </references>
      </pivotArea>
    </format>
    <format dxfId="254">
      <pivotArea collapsedLevelsAreSubtotals="1" fieldPosition="0">
        <references count="7">
          <reference field="0" count="1" selected="0">
            <x v="9"/>
          </reference>
          <reference field="1" count="1" selected="0">
            <x v="54"/>
          </reference>
          <reference field="2" count="1">
            <x v="94"/>
          </reference>
          <reference field="4" count="1" selected="0">
            <x v="125"/>
          </reference>
          <reference field="7" count="1" selected="0">
            <x v="34"/>
          </reference>
          <reference field="8" count="1" selected="0">
            <x v="11"/>
          </reference>
          <reference field="10" count="1" selected="0">
            <x v="10"/>
          </reference>
        </references>
      </pivotArea>
    </format>
    <format dxfId="253">
      <pivotArea type="all" dataOnly="0" outline="0" fieldPosition="0"/>
    </format>
    <format dxfId="252">
      <pivotArea outline="0" collapsedLevelsAreSubtotals="1" fieldPosition="0"/>
    </format>
    <format dxfId="251">
      <pivotArea type="origin" dataOnly="0" labelOnly="1" outline="0" fieldPosition="0"/>
    </format>
    <format dxfId="250">
      <pivotArea field="10" type="button" dataOnly="0" labelOnly="1" outline="0" axis="axisCol" fieldPosition="0"/>
    </format>
    <format dxfId="249">
      <pivotArea field="7" type="button" dataOnly="0" labelOnly="1" outline="0" axis="axisCol" fieldPosition="1"/>
    </format>
    <format dxfId="248">
      <pivotArea field="4" type="button" dataOnly="0" labelOnly="1" outline="0" axis="axisCol" fieldPosition="2"/>
    </format>
    <format dxfId="247">
      <pivotArea type="topRight" dataOnly="0" labelOnly="1" outline="0" fieldPosition="0"/>
    </format>
    <format dxfId="246">
      <pivotArea field="0" type="button" dataOnly="0" labelOnly="1" outline="0" axis="axisRow" fieldPosition="0"/>
    </format>
    <format dxfId="245">
      <pivotArea dataOnly="0" labelOnly="1" fieldPosition="0">
        <references count="1">
          <reference field="0" count="0"/>
        </references>
      </pivotArea>
    </format>
    <format dxfId="244">
      <pivotArea dataOnly="0" labelOnly="1" fieldPosition="0">
        <references count="2">
          <reference field="0" count="1" selected="0">
            <x v="0"/>
          </reference>
          <reference field="8" count="6">
            <x v="5"/>
            <x v="6"/>
            <x v="7"/>
            <x v="9"/>
            <x v="10"/>
            <x v="11"/>
          </reference>
        </references>
      </pivotArea>
    </format>
    <format dxfId="243">
      <pivotArea dataOnly="0" labelOnly="1" fieldPosition="0">
        <references count="2">
          <reference field="0" count="1" selected="0">
            <x v="1"/>
          </reference>
          <reference field="8" count="10">
            <x v="1"/>
            <x v="2"/>
            <x v="3"/>
            <x v="4"/>
            <x v="5"/>
            <x v="6"/>
            <x v="7"/>
            <x v="8"/>
            <x v="9"/>
            <x v="11"/>
          </reference>
        </references>
      </pivotArea>
    </format>
    <format dxfId="242">
      <pivotArea dataOnly="0" labelOnly="1" fieldPosition="0">
        <references count="2">
          <reference field="0" count="1" selected="0">
            <x v="2"/>
          </reference>
          <reference field="8" count="2">
            <x v="6"/>
            <x v="11"/>
          </reference>
        </references>
      </pivotArea>
    </format>
    <format dxfId="241">
      <pivotArea dataOnly="0" labelOnly="1" fieldPosition="0">
        <references count="2">
          <reference field="0" count="1" selected="0">
            <x v="3"/>
          </reference>
          <reference field="8" count="2">
            <x v="7"/>
            <x v="11"/>
          </reference>
        </references>
      </pivotArea>
    </format>
    <format dxfId="240">
      <pivotArea dataOnly="0" labelOnly="1" fieldPosition="0">
        <references count="2">
          <reference field="0" count="1" selected="0">
            <x v="4"/>
          </reference>
          <reference field="8" count="2">
            <x v="3"/>
            <x v="11"/>
          </reference>
        </references>
      </pivotArea>
    </format>
    <format dxfId="239">
      <pivotArea dataOnly="0" labelOnly="1" fieldPosition="0">
        <references count="2">
          <reference field="0" count="1" selected="0">
            <x v="5"/>
          </reference>
          <reference field="8" count="1">
            <x v="8"/>
          </reference>
        </references>
      </pivotArea>
    </format>
    <format dxfId="238">
      <pivotArea dataOnly="0" labelOnly="1" fieldPosition="0">
        <references count="2">
          <reference field="0" count="1" selected="0">
            <x v="6"/>
          </reference>
          <reference field="8" count="2">
            <x v="5"/>
            <x v="6"/>
          </reference>
        </references>
      </pivotArea>
    </format>
    <format dxfId="237">
      <pivotArea dataOnly="0" labelOnly="1" fieldPosition="0">
        <references count="2">
          <reference field="0" count="1" selected="0">
            <x v="9"/>
          </reference>
          <reference field="8" count="3">
            <x v="5"/>
            <x v="10"/>
            <x v="11"/>
          </reference>
        </references>
      </pivotArea>
    </format>
    <format dxfId="236">
      <pivotArea dataOnly="0" labelOnly="1" fieldPosition="0">
        <references count="3">
          <reference field="0" count="1" selected="0">
            <x v="0"/>
          </reference>
          <reference field="1" count="2">
            <x v="26"/>
            <x v="27"/>
          </reference>
          <reference field="8" count="1" selected="0">
            <x v="5"/>
          </reference>
        </references>
      </pivotArea>
    </format>
    <format dxfId="235">
      <pivotArea dataOnly="0" labelOnly="1" fieldPosition="0">
        <references count="3">
          <reference field="0" count="1" selected="0">
            <x v="0"/>
          </reference>
          <reference field="1" count="5">
            <x v="29"/>
            <x v="32"/>
            <x v="33"/>
            <x v="34"/>
            <x v="35"/>
          </reference>
          <reference field="8" count="1" selected="0">
            <x v="6"/>
          </reference>
        </references>
      </pivotArea>
    </format>
    <format dxfId="234">
      <pivotArea dataOnly="0" labelOnly="1" fieldPosition="0">
        <references count="3">
          <reference field="0" count="1" selected="0">
            <x v="0"/>
          </reference>
          <reference field="1" count="4">
            <x v="37"/>
            <x v="38"/>
            <x v="40"/>
            <x v="41"/>
          </reference>
          <reference field="8" count="1" selected="0">
            <x v="7"/>
          </reference>
        </references>
      </pivotArea>
    </format>
    <format dxfId="233">
      <pivotArea dataOnly="0" labelOnly="1" fieldPosition="0">
        <references count="3">
          <reference field="0" count="1" selected="0">
            <x v="0"/>
          </reference>
          <reference field="1" count="2">
            <x v="47"/>
            <x v="48"/>
          </reference>
          <reference field="8" count="1" selected="0">
            <x v="9"/>
          </reference>
        </references>
      </pivotArea>
    </format>
    <format dxfId="232">
      <pivotArea dataOnly="0" labelOnly="1" fieldPosition="0">
        <references count="3">
          <reference field="0" count="1" selected="0">
            <x v="0"/>
          </reference>
          <reference field="1" count="2">
            <x v="52"/>
            <x v="53"/>
          </reference>
          <reference field="8" count="1" selected="0">
            <x v="10"/>
          </reference>
        </references>
      </pivotArea>
    </format>
    <format dxfId="231">
      <pivotArea dataOnly="0" labelOnly="1" fieldPosition="0">
        <references count="3">
          <reference field="0" count="1" selected="0">
            <x v="0"/>
          </reference>
          <reference field="1" count="1">
            <x v="54"/>
          </reference>
          <reference field="8" count="1" selected="0">
            <x v="11"/>
          </reference>
        </references>
      </pivotArea>
    </format>
    <format dxfId="230">
      <pivotArea dataOnly="0" labelOnly="1" fieldPosition="0">
        <references count="3">
          <reference field="0" count="1" selected="0">
            <x v="1"/>
          </reference>
          <reference field="1" count="1">
            <x v="17"/>
          </reference>
          <reference field="8" count="1" selected="0">
            <x v="1"/>
          </reference>
        </references>
      </pivotArea>
    </format>
    <format dxfId="229">
      <pivotArea dataOnly="0" labelOnly="1" fieldPosition="0">
        <references count="3">
          <reference field="0" count="1" selected="0">
            <x v="1"/>
          </reference>
          <reference field="1" count="2">
            <x v="18"/>
            <x v="19"/>
          </reference>
          <reference field="8" count="1" selected="0">
            <x v="2"/>
          </reference>
        </references>
      </pivotArea>
    </format>
    <format dxfId="228">
      <pivotArea dataOnly="0" labelOnly="1" fieldPosition="0">
        <references count="3">
          <reference field="0" count="1" selected="0">
            <x v="1"/>
          </reference>
          <reference field="1" count="2">
            <x v="20"/>
            <x v="22"/>
          </reference>
          <reference field="8" count="1" selected="0">
            <x v="3"/>
          </reference>
        </references>
      </pivotArea>
    </format>
    <format dxfId="227">
      <pivotArea dataOnly="0" labelOnly="1" fieldPosition="0">
        <references count="3">
          <reference field="0" count="1" selected="0">
            <x v="1"/>
          </reference>
          <reference field="1" count="1">
            <x v="23"/>
          </reference>
          <reference field="8" count="1" selected="0">
            <x v="4"/>
          </reference>
        </references>
      </pivotArea>
    </format>
    <format dxfId="226">
      <pivotArea dataOnly="0" labelOnly="1" fieldPosition="0">
        <references count="3">
          <reference field="0" count="1" selected="0">
            <x v="1"/>
          </reference>
          <reference field="1" count="1">
            <x v="25"/>
          </reference>
          <reference field="8" count="1" selected="0">
            <x v="5"/>
          </reference>
        </references>
      </pivotArea>
    </format>
    <format dxfId="225">
      <pivotArea dataOnly="0" labelOnly="1" fieldPosition="0">
        <references count="3">
          <reference field="0" count="1" selected="0">
            <x v="1"/>
          </reference>
          <reference field="1" count="1">
            <x v="29"/>
          </reference>
          <reference field="8" count="1" selected="0">
            <x v="6"/>
          </reference>
        </references>
      </pivotArea>
    </format>
    <format dxfId="224">
      <pivotArea dataOnly="0" labelOnly="1" fieldPosition="0">
        <references count="3">
          <reference field="0" count="1" selected="0">
            <x v="1"/>
          </reference>
          <reference field="1" count="3">
            <x v="37"/>
            <x v="40"/>
            <x v="42"/>
          </reference>
          <reference field="8" count="1" selected="0">
            <x v="7"/>
          </reference>
        </references>
      </pivotArea>
    </format>
    <format dxfId="223">
      <pivotArea dataOnly="0" labelOnly="1" fieldPosition="0">
        <references count="3">
          <reference field="0" count="1" selected="0">
            <x v="1"/>
          </reference>
          <reference field="1" count="2">
            <x v="43"/>
            <x v="45"/>
          </reference>
          <reference field="8" count="1" selected="0">
            <x v="8"/>
          </reference>
        </references>
      </pivotArea>
    </format>
    <format dxfId="222">
      <pivotArea dataOnly="0" labelOnly="1" fieldPosition="0">
        <references count="3">
          <reference field="0" count="1" selected="0">
            <x v="1"/>
          </reference>
          <reference field="1" count="1">
            <x v="48"/>
          </reference>
          <reference field="8" count="1" selected="0">
            <x v="9"/>
          </reference>
        </references>
      </pivotArea>
    </format>
    <format dxfId="221">
      <pivotArea dataOnly="0" labelOnly="1" fieldPosition="0">
        <references count="3">
          <reference field="0" count="1" selected="0">
            <x v="1"/>
          </reference>
          <reference field="1" count="1">
            <x v="54"/>
          </reference>
          <reference field="8" count="1" selected="0">
            <x v="11"/>
          </reference>
        </references>
      </pivotArea>
    </format>
    <format dxfId="220">
      <pivotArea dataOnly="0" labelOnly="1" fieldPosition="0">
        <references count="3">
          <reference field="0" count="1" selected="0">
            <x v="2"/>
          </reference>
          <reference field="1" count="1">
            <x v="29"/>
          </reference>
          <reference field="8" count="1" selected="0">
            <x v="6"/>
          </reference>
        </references>
      </pivotArea>
    </format>
    <format dxfId="219">
      <pivotArea dataOnly="0" labelOnly="1" fieldPosition="0">
        <references count="3">
          <reference field="0" count="1" selected="0">
            <x v="2"/>
          </reference>
          <reference field="1" count="1">
            <x v="54"/>
          </reference>
          <reference field="8" count="1" selected="0">
            <x v="11"/>
          </reference>
        </references>
      </pivotArea>
    </format>
    <format dxfId="218">
      <pivotArea dataOnly="0" labelOnly="1" fieldPosition="0">
        <references count="3">
          <reference field="0" count="1" selected="0">
            <x v="3"/>
          </reference>
          <reference field="1" count="1">
            <x v="38"/>
          </reference>
          <reference field="8" count="1" selected="0">
            <x v="7"/>
          </reference>
        </references>
      </pivotArea>
    </format>
    <format dxfId="217">
      <pivotArea dataOnly="0" labelOnly="1" fieldPosition="0">
        <references count="3">
          <reference field="0" count="1" selected="0">
            <x v="3"/>
          </reference>
          <reference field="1" count="1">
            <x v="54"/>
          </reference>
          <reference field="8" count="1" selected="0">
            <x v="11"/>
          </reference>
        </references>
      </pivotArea>
    </format>
    <format dxfId="216">
      <pivotArea dataOnly="0" labelOnly="1" fieldPosition="0">
        <references count="3">
          <reference field="0" count="1" selected="0">
            <x v="4"/>
          </reference>
          <reference field="1" count="1">
            <x v="21"/>
          </reference>
          <reference field="8" count="1" selected="0">
            <x v="3"/>
          </reference>
        </references>
      </pivotArea>
    </format>
    <format dxfId="215">
      <pivotArea dataOnly="0" labelOnly="1" fieldPosition="0">
        <references count="3">
          <reference field="0" count="1" selected="0">
            <x v="4"/>
          </reference>
          <reference field="1" count="1">
            <x v="54"/>
          </reference>
          <reference field="8" count="1" selected="0">
            <x v="11"/>
          </reference>
        </references>
      </pivotArea>
    </format>
    <format dxfId="214">
      <pivotArea dataOnly="0" labelOnly="1" fieldPosition="0">
        <references count="3">
          <reference field="0" count="1" selected="0">
            <x v="5"/>
          </reference>
          <reference field="1" count="1">
            <x v="43"/>
          </reference>
          <reference field="8" count="1" selected="0">
            <x v="8"/>
          </reference>
        </references>
      </pivotArea>
    </format>
    <format dxfId="213">
      <pivotArea dataOnly="0" labelOnly="1" fieldPosition="0">
        <references count="3">
          <reference field="0" count="1" selected="0">
            <x v="6"/>
          </reference>
          <reference field="1" count="1">
            <x v="25"/>
          </reference>
          <reference field="8" count="1" selected="0">
            <x v="5"/>
          </reference>
        </references>
      </pivotArea>
    </format>
    <format dxfId="212">
      <pivotArea dataOnly="0" labelOnly="1" fieldPosition="0">
        <references count="3">
          <reference field="0" count="1" selected="0">
            <x v="6"/>
          </reference>
          <reference field="1" count="1">
            <x v="29"/>
          </reference>
          <reference field="8" count="1" selected="0">
            <x v="6"/>
          </reference>
        </references>
      </pivotArea>
    </format>
    <format dxfId="211">
      <pivotArea dataOnly="0" labelOnly="1" fieldPosition="0">
        <references count="3">
          <reference field="0" count="1" selected="0">
            <x v="9"/>
          </reference>
          <reference field="1" count="1">
            <x v="25"/>
          </reference>
          <reference field="8" count="1" selected="0">
            <x v="5"/>
          </reference>
        </references>
      </pivotArea>
    </format>
    <format dxfId="210">
      <pivotArea dataOnly="0" labelOnly="1" fieldPosition="0">
        <references count="3">
          <reference field="0" count="1" selected="0">
            <x v="9"/>
          </reference>
          <reference field="1" count="2">
            <x v="50"/>
            <x v="51"/>
          </reference>
          <reference field="8" count="1" selected="0">
            <x v="10"/>
          </reference>
        </references>
      </pivotArea>
    </format>
    <format dxfId="209">
      <pivotArea dataOnly="0" labelOnly="1" fieldPosition="0">
        <references count="3">
          <reference field="0" count="1" selected="0">
            <x v="9"/>
          </reference>
          <reference field="1" count="1">
            <x v="54"/>
          </reference>
          <reference field="8" count="1" selected="0">
            <x v="11"/>
          </reference>
        </references>
      </pivotArea>
    </format>
    <format dxfId="208">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07">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06">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20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0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0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20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20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20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99">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98">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97">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96">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195">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194">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193">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192">
      <pivotArea dataOnly="0" labelOnly="1" fieldPosition="0">
        <references count="4">
          <reference field="0" count="1" selected="0">
            <x v="1"/>
          </reference>
          <reference field="1" count="1" selected="0">
            <x v="17"/>
          </reference>
          <reference field="2" count="1">
            <x v="20"/>
          </reference>
          <reference field="8" count="1" selected="0">
            <x v="1"/>
          </reference>
        </references>
      </pivotArea>
    </format>
    <format dxfId="191">
      <pivotArea dataOnly="0" labelOnly="1" fieldPosition="0">
        <references count="4">
          <reference field="0" count="1" selected="0">
            <x v="1"/>
          </reference>
          <reference field="1" count="1" selected="0">
            <x v="18"/>
          </reference>
          <reference field="2" count="4">
            <x v="4"/>
            <x v="15"/>
            <x v="42"/>
            <x v="53"/>
          </reference>
          <reference field="8" count="1" selected="0">
            <x v="2"/>
          </reference>
        </references>
      </pivotArea>
    </format>
    <format dxfId="190">
      <pivotArea dataOnly="0" labelOnly="1" fieldPosition="0">
        <references count="4">
          <reference field="0" count="1" selected="0">
            <x v="1"/>
          </reference>
          <reference field="1" count="1" selected="0">
            <x v="19"/>
          </reference>
          <reference field="2" count="2">
            <x v="50"/>
            <x v="60"/>
          </reference>
          <reference field="8" count="1" selected="0">
            <x v="2"/>
          </reference>
        </references>
      </pivotArea>
    </format>
    <format dxfId="189">
      <pivotArea dataOnly="0" labelOnly="1" fieldPosition="0">
        <references count="4">
          <reference field="0" count="1" selected="0">
            <x v="1"/>
          </reference>
          <reference field="1" count="1" selected="0">
            <x v="20"/>
          </reference>
          <reference field="2" count="1">
            <x v="18"/>
          </reference>
          <reference field="8" count="1" selected="0">
            <x v="3"/>
          </reference>
        </references>
      </pivotArea>
    </format>
    <format dxfId="188">
      <pivotArea dataOnly="0" labelOnly="1" fieldPosition="0">
        <references count="4">
          <reference field="0" count="1" selected="0">
            <x v="1"/>
          </reference>
          <reference field="1" count="1" selected="0">
            <x v="22"/>
          </reference>
          <reference field="2" count="1">
            <x v="31"/>
          </reference>
          <reference field="8" count="1" selected="0">
            <x v="3"/>
          </reference>
        </references>
      </pivotArea>
    </format>
    <format dxfId="187">
      <pivotArea dataOnly="0" labelOnly="1" fieldPosition="0">
        <references count="4">
          <reference field="0" count="1" selected="0">
            <x v="1"/>
          </reference>
          <reference field="1" count="1" selected="0">
            <x v="23"/>
          </reference>
          <reference field="2" count="2">
            <x v="14"/>
            <x v="34"/>
          </reference>
          <reference field="8" count="1" selected="0">
            <x v="4"/>
          </reference>
        </references>
      </pivotArea>
    </format>
    <format dxfId="186">
      <pivotArea dataOnly="0" labelOnly="1" fieldPosition="0">
        <references count="4">
          <reference field="0" count="1" selected="0">
            <x v="1"/>
          </reference>
          <reference field="1" count="1" selected="0">
            <x v="25"/>
          </reference>
          <reference field="2" count="2">
            <x v="54"/>
            <x v="63"/>
          </reference>
          <reference field="8" count="1" selected="0">
            <x v="5"/>
          </reference>
        </references>
      </pivotArea>
    </format>
    <format dxfId="185">
      <pivotArea dataOnly="0" labelOnly="1" fieldPosition="0">
        <references count="4">
          <reference field="0" count="1" selected="0">
            <x v="1"/>
          </reference>
          <reference field="1" count="1" selected="0">
            <x v="29"/>
          </reference>
          <reference field="2" count="2">
            <x v="1"/>
            <x v="2"/>
          </reference>
          <reference field="8" count="1" selected="0">
            <x v="6"/>
          </reference>
        </references>
      </pivotArea>
    </format>
    <format dxfId="184">
      <pivotArea dataOnly="0" labelOnly="1" fieldPosition="0">
        <references count="4">
          <reference field="0" count="1" selected="0">
            <x v="1"/>
          </reference>
          <reference field="1" count="1" selected="0">
            <x v="37"/>
          </reference>
          <reference field="2" count="3">
            <x v="39"/>
            <x v="45"/>
            <x v="46"/>
          </reference>
          <reference field="8" count="1" selected="0">
            <x v="7"/>
          </reference>
        </references>
      </pivotArea>
    </format>
    <format dxfId="183">
      <pivotArea dataOnly="0" labelOnly="1" fieldPosition="0">
        <references count="4">
          <reference field="0" count="1" selected="0">
            <x v="1"/>
          </reference>
          <reference field="1" count="1" selected="0">
            <x v="40"/>
          </reference>
          <reference field="2" count="1">
            <x v="16"/>
          </reference>
          <reference field="8" count="1" selected="0">
            <x v="7"/>
          </reference>
        </references>
      </pivotArea>
    </format>
    <format dxfId="182">
      <pivotArea dataOnly="0" labelOnly="1" fieldPosition="0">
        <references count="4">
          <reference field="0" count="1" selected="0">
            <x v="1"/>
          </reference>
          <reference field="1" count="1" selected="0">
            <x v="42"/>
          </reference>
          <reference field="2" count="1">
            <x v="43"/>
          </reference>
          <reference field="8" count="1" selected="0">
            <x v="7"/>
          </reference>
        </references>
      </pivotArea>
    </format>
    <format dxfId="181">
      <pivotArea dataOnly="0" labelOnly="1" fieldPosition="0">
        <references count="4">
          <reference field="0" count="1" selected="0">
            <x v="1"/>
          </reference>
          <reference field="1" count="1" selected="0">
            <x v="43"/>
          </reference>
          <reference field="2" count="5">
            <x v="9"/>
            <x v="10"/>
            <x v="47"/>
            <x v="48"/>
            <x v="49"/>
          </reference>
          <reference field="8" count="1" selected="0">
            <x v="8"/>
          </reference>
        </references>
      </pivotArea>
    </format>
    <format dxfId="180">
      <pivotArea dataOnly="0" labelOnly="1" fieldPosition="0">
        <references count="4">
          <reference field="0" count="1" selected="0">
            <x v="1"/>
          </reference>
          <reference field="1" count="1" selected="0">
            <x v="45"/>
          </reference>
          <reference field="2" count="1">
            <x v="52"/>
          </reference>
          <reference field="8" count="1" selected="0">
            <x v="8"/>
          </reference>
        </references>
      </pivotArea>
    </format>
    <format dxfId="179">
      <pivotArea dataOnly="0" labelOnly="1" fieldPosition="0">
        <references count="4">
          <reference field="0" count="1" selected="0">
            <x v="1"/>
          </reference>
          <reference field="1" count="1" selected="0">
            <x v="48"/>
          </reference>
          <reference field="2" count="1">
            <x v="36"/>
          </reference>
          <reference field="8" count="1" selected="0">
            <x v="9"/>
          </reference>
        </references>
      </pivotArea>
    </format>
    <format dxfId="178">
      <pivotArea dataOnly="0" labelOnly="1" fieldPosition="0">
        <references count="4">
          <reference field="0" count="1" selected="0">
            <x v="1"/>
          </reference>
          <reference field="1" count="1" selected="0">
            <x v="54"/>
          </reference>
          <reference field="2" count="2">
            <x v="26"/>
            <x v="59"/>
          </reference>
          <reference field="8" count="1" selected="0">
            <x v="11"/>
          </reference>
        </references>
      </pivotArea>
    </format>
    <format dxfId="177">
      <pivotArea dataOnly="0" labelOnly="1" fieldPosition="0">
        <references count="4">
          <reference field="0" count="1" selected="0">
            <x v="2"/>
          </reference>
          <reference field="1" count="1" selected="0">
            <x v="29"/>
          </reference>
          <reference field="2" count="3">
            <x v="6"/>
            <x v="23"/>
            <x v="24"/>
          </reference>
          <reference field="8" count="1" selected="0">
            <x v="6"/>
          </reference>
        </references>
      </pivotArea>
    </format>
    <format dxfId="176">
      <pivotArea dataOnly="0" labelOnly="1" fieldPosition="0">
        <references count="4">
          <reference field="0" count="1" selected="0">
            <x v="2"/>
          </reference>
          <reference field="1" count="1" selected="0">
            <x v="54"/>
          </reference>
          <reference field="2" count="6">
            <x v="3"/>
            <x v="7"/>
            <x v="11"/>
            <x v="30"/>
            <x v="38"/>
            <x v="51"/>
          </reference>
          <reference field="8" count="1" selected="0">
            <x v="11"/>
          </reference>
        </references>
      </pivotArea>
    </format>
    <format dxfId="17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74">
      <pivotArea dataOnly="0" labelOnly="1" fieldPosition="0">
        <references count="4">
          <reference field="0" count="1" selected="0">
            <x v="3"/>
          </reference>
          <reference field="1" count="1" selected="0">
            <x v="54"/>
          </reference>
          <reference field="2" count="2">
            <x v="12"/>
            <x v="93"/>
          </reference>
          <reference field="8" count="1" selected="0">
            <x v="11"/>
          </reference>
        </references>
      </pivotArea>
    </format>
    <format dxfId="17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72">
      <pivotArea dataOnly="0" labelOnly="1" fieldPosition="0">
        <references count="4">
          <reference field="0" count="1" selected="0">
            <x v="4"/>
          </reference>
          <reference field="1" count="1" selected="0">
            <x v="54"/>
          </reference>
          <reference field="2" count="4">
            <x v="17"/>
            <x v="32"/>
            <x v="33"/>
            <x v="35"/>
          </reference>
          <reference field="8" count="1" selected="0">
            <x v="11"/>
          </reference>
        </references>
      </pivotArea>
    </format>
    <format dxfId="171">
      <pivotArea dataOnly="0" labelOnly="1" fieldPosition="0">
        <references count="4">
          <reference field="0" count="1" selected="0">
            <x v="5"/>
          </reference>
          <reference field="1" count="1" selected="0">
            <x v="43"/>
          </reference>
          <reference field="2" count="1">
            <x v="19"/>
          </reference>
          <reference field="8" count="1" selected="0">
            <x v="8"/>
          </reference>
        </references>
      </pivotArea>
    </format>
    <format dxfId="170">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69">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68">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167">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166">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165">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164">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163">
      <pivotArea dataOnly="0" labelOnly="1" fieldPosition="0">
        <references count="5">
          <reference field="0" count="1" selected="0">
            <x v="9"/>
          </reference>
          <reference field="1" count="1" selected="0">
            <x v="54"/>
          </reference>
          <reference field="2" count="1" selected="0">
            <x v="95"/>
          </reference>
          <reference field="6" count="1">
            <x v="4"/>
          </reference>
          <reference field="8" count="1" selected="0">
            <x v="11"/>
          </reference>
        </references>
      </pivotArea>
    </format>
    <format dxfId="162">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161">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160">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159">
      <pivotArea dataOnly="0" labelOnly="1" fieldPosition="0">
        <references count="6">
          <reference field="0" count="1" selected="0">
            <x v="9"/>
          </reference>
          <reference field="1" count="1" selected="0">
            <x v="54"/>
          </reference>
          <reference field="2" count="1" selected="0">
            <x v="95"/>
          </reference>
          <reference field="3" count="1">
            <x v="265"/>
          </reference>
          <reference field="6" count="1" selected="0">
            <x v="4"/>
          </reference>
          <reference field="8" count="1" selected="0">
            <x v="11"/>
          </reference>
        </references>
      </pivotArea>
    </format>
    <format dxfId="158">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157">
      <pivotArea dataOnly="0" labelOnly="1" fieldPosition="0">
        <references count="1">
          <reference field="10" count="10">
            <x v="0"/>
            <x v="1"/>
            <x v="2"/>
            <x v="3"/>
            <x v="5"/>
            <x v="6"/>
            <x v="7"/>
            <x v="8"/>
            <x v="9"/>
            <x v="10"/>
          </reference>
        </references>
      </pivotArea>
    </format>
    <format dxfId="156">
      <pivotArea dataOnly="0" labelOnly="1" fieldPosition="0">
        <references count="2">
          <reference field="7" count="1">
            <x v="12"/>
          </reference>
          <reference field="10" count="1" selected="0">
            <x v="0"/>
          </reference>
        </references>
      </pivotArea>
    </format>
    <format dxfId="155">
      <pivotArea dataOnly="0" labelOnly="1" fieldPosition="0">
        <references count="2">
          <reference field="7" count="1">
            <x v="13"/>
          </reference>
          <reference field="10" count="1" selected="0">
            <x v="1"/>
          </reference>
        </references>
      </pivotArea>
    </format>
    <format dxfId="154">
      <pivotArea dataOnly="0" labelOnly="1" fieldPosition="0">
        <references count="2">
          <reference field="7" count="1">
            <x v="14"/>
          </reference>
          <reference field="10" count="1" selected="0">
            <x v="2"/>
          </reference>
        </references>
      </pivotArea>
    </format>
    <format dxfId="153">
      <pivotArea dataOnly="0" labelOnly="1" fieldPosition="0">
        <references count="2">
          <reference field="7" count="1">
            <x v="17"/>
          </reference>
          <reference field="10" count="1" selected="0">
            <x v="3"/>
          </reference>
        </references>
      </pivotArea>
    </format>
    <format dxfId="152">
      <pivotArea dataOnly="0" labelOnly="1" fieldPosition="0">
        <references count="2">
          <reference field="7" count="1">
            <x v="19"/>
          </reference>
          <reference field="10" count="1" selected="0">
            <x v="5"/>
          </reference>
        </references>
      </pivotArea>
    </format>
    <format dxfId="151">
      <pivotArea dataOnly="0" labelOnly="1" fieldPosition="0">
        <references count="2">
          <reference field="7" count="4">
            <x v="20"/>
            <x v="21"/>
            <x v="22"/>
            <x v="23"/>
          </reference>
          <reference field="10" count="1" selected="0">
            <x v="6"/>
          </reference>
        </references>
      </pivotArea>
    </format>
    <format dxfId="150">
      <pivotArea dataOnly="0" labelOnly="1" fieldPosition="0">
        <references count="2">
          <reference field="7" count="4">
            <x v="24"/>
            <x v="25"/>
            <x v="27"/>
            <x v="28"/>
          </reference>
          <reference field="10" count="1" selected="0">
            <x v="7"/>
          </reference>
        </references>
      </pivotArea>
    </format>
    <format dxfId="149">
      <pivotArea dataOnly="0" labelOnly="1" fieldPosition="0">
        <references count="2">
          <reference field="7" count="1">
            <x v="29"/>
          </reference>
          <reference field="10" count="1" selected="0">
            <x v="8"/>
          </reference>
        </references>
      </pivotArea>
    </format>
    <format dxfId="148">
      <pivotArea dataOnly="0" labelOnly="1" fieldPosition="0">
        <references count="2">
          <reference field="7" count="1">
            <x v="33"/>
          </reference>
          <reference field="10" count="1" selected="0">
            <x v="9"/>
          </reference>
        </references>
      </pivotArea>
    </format>
    <format dxfId="147">
      <pivotArea dataOnly="0" labelOnly="1" fieldPosition="0">
        <references count="2">
          <reference field="7" count="1">
            <x v="34"/>
          </reference>
          <reference field="10" count="1" selected="0">
            <x v="10"/>
          </reference>
        </references>
      </pivotArea>
    </format>
    <format dxfId="146">
      <pivotArea dataOnly="0" labelOnly="1" fieldPosition="0">
        <references count="3">
          <reference field="4" count="1">
            <x v="2"/>
          </reference>
          <reference field="7" count="1" selected="0">
            <x v="12"/>
          </reference>
          <reference field="10" count="1" selected="0">
            <x v="0"/>
          </reference>
        </references>
      </pivotArea>
    </format>
    <format dxfId="145">
      <pivotArea dataOnly="0" labelOnly="1" fieldPosition="0">
        <references count="3">
          <reference field="4" count="1">
            <x v="19"/>
          </reference>
          <reference field="7" count="1" selected="0">
            <x v="13"/>
          </reference>
          <reference field="10" count="1" selected="0">
            <x v="1"/>
          </reference>
        </references>
      </pivotArea>
    </format>
    <format dxfId="144">
      <pivotArea dataOnly="0" labelOnly="1" fieldPosition="0">
        <references count="3">
          <reference field="4" count="1">
            <x v="22"/>
          </reference>
          <reference field="7" count="1" selected="0">
            <x v="14"/>
          </reference>
          <reference field="10" count="1" selected="0">
            <x v="2"/>
          </reference>
        </references>
      </pivotArea>
    </format>
    <format dxfId="143">
      <pivotArea dataOnly="0" labelOnly="1" fieldPosition="0">
        <references count="3">
          <reference field="4" count="1">
            <x v="15"/>
          </reference>
          <reference field="7" count="1" selected="0">
            <x v="17"/>
          </reference>
          <reference field="10" count="1" selected="0">
            <x v="3"/>
          </reference>
        </references>
      </pivotArea>
    </format>
    <format dxfId="142">
      <pivotArea dataOnly="0" labelOnly="1" fieldPosition="0">
        <references count="3">
          <reference field="4" count="4">
            <x v="32"/>
            <x v="52"/>
            <x v="53"/>
            <x v="113"/>
          </reference>
          <reference field="7" count="1" selected="0">
            <x v="19"/>
          </reference>
          <reference field="10" count="1" selected="0">
            <x v="5"/>
          </reference>
        </references>
      </pivotArea>
    </format>
    <format dxfId="141">
      <pivotArea dataOnly="0" labelOnly="1" fieldPosition="0">
        <references count="3">
          <reference field="4" count="1">
            <x v="17"/>
          </reference>
          <reference field="7" count="1" selected="0">
            <x v="20"/>
          </reference>
          <reference field="10" count="1" selected="0">
            <x v="6"/>
          </reference>
        </references>
      </pivotArea>
    </format>
    <format dxfId="140">
      <pivotArea dataOnly="0" labelOnly="1" fieldPosition="0">
        <references count="3">
          <reference field="4" count="1">
            <x v="86"/>
          </reference>
          <reference field="7" count="1" selected="0">
            <x v="21"/>
          </reference>
          <reference field="10" count="1" selected="0">
            <x v="6"/>
          </reference>
        </references>
      </pivotArea>
    </format>
    <format dxfId="139">
      <pivotArea dataOnly="0" labelOnly="1" fieldPosition="0">
        <references count="3">
          <reference field="4" count="1">
            <x v="92"/>
          </reference>
          <reference field="7" count="1" selected="0">
            <x v="22"/>
          </reference>
          <reference field="10" count="1" selected="0">
            <x v="6"/>
          </reference>
        </references>
      </pivotArea>
    </format>
    <format dxfId="138">
      <pivotArea dataOnly="0" labelOnly="1" fieldPosition="0">
        <references count="3">
          <reference field="4" count="1">
            <x v="89"/>
          </reference>
          <reference field="7" count="1" selected="0">
            <x v="23"/>
          </reference>
          <reference field="10" count="1" selected="0">
            <x v="6"/>
          </reference>
        </references>
      </pivotArea>
    </format>
    <format dxfId="137">
      <pivotArea dataOnly="0" labelOnly="1" fieldPosition="0">
        <references count="3">
          <reference field="4" count="4">
            <x v="18"/>
            <x v="21"/>
            <x v="79"/>
            <x v="105"/>
          </reference>
          <reference field="7" count="1" selected="0">
            <x v="24"/>
          </reference>
          <reference field="10" count="1" selected="0">
            <x v="7"/>
          </reference>
        </references>
      </pivotArea>
    </format>
    <format dxfId="136">
      <pivotArea dataOnly="0" labelOnly="1" fieldPosition="0">
        <references count="3">
          <reference field="4" count="1">
            <x v="29"/>
          </reference>
          <reference field="7" count="1" selected="0">
            <x v="25"/>
          </reference>
          <reference field="10" count="1" selected="0">
            <x v="7"/>
          </reference>
        </references>
      </pivotArea>
    </format>
    <format dxfId="135">
      <pivotArea dataOnly="0" labelOnly="1" fieldPosition="0">
        <references count="3">
          <reference field="4" count="1">
            <x v="12"/>
          </reference>
          <reference field="7" count="1" selected="0">
            <x v="27"/>
          </reference>
          <reference field="10" count="1" selected="0">
            <x v="7"/>
          </reference>
        </references>
      </pivotArea>
    </format>
    <format dxfId="134">
      <pivotArea dataOnly="0" labelOnly="1" fieldPosition="0">
        <references count="3">
          <reference field="4" count="1">
            <x v="82"/>
          </reference>
          <reference field="7" count="1" selected="0">
            <x v="28"/>
          </reference>
          <reference field="10" count="1" selected="0">
            <x v="7"/>
          </reference>
        </references>
      </pivotArea>
    </format>
    <format dxfId="133">
      <pivotArea dataOnly="0" labelOnly="1" fieldPosition="0">
        <references count="3">
          <reference field="4" count="2">
            <x v="61"/>
            <x v="67"/>
          </reference>
          <reference field="7" count="1" selected="0">
            <x v="29"/>
          </reference>
          <reference field="10" count="1" selected="0">
            <x v="8"/>
          </reference>
        </references>
      </pivotArea>
    </format>
    <format dxfId="132">
      <pivotArea dataOnly="0" labelOnly="1" fieldPosition="0">
        <references count="3">
          <reference field="4" count="1">
            <x v="16"/>
          </reference>
          <reference field="7" count="1" selected="0">
            <x v="33"/>
          </reference>
          <reference field="10" count="1" selected="0">
            <x v="9"/>
          </reference>
        </references>
      </pivotArea>
    </format>
    <format dxfId="131">
      <pivotArea dataOnly="0" labelOnly="1" fieldPosition="0">
        <references count="3">
          <reference field="4" count="50">
            <x v="0"/>
            <x v="3"/>
            <x v="4"/>
            <x v="5"/>
            <x v="7"/>
            <x v="8"/>
            <x v="9"/>
            <x v="10"/>
            <x v="11"/>
            <x v="13"/>
            <x v="14"/>
            <x v="20"/>
            <x v="23"/>
            <x v="24"/>
            <x v="25"/>
            <x v="26"/>
            <x v="27"/>
            <x v="28"/>
            <x v="30"/>
            <x v="31"/>
            <x v="34"/>
            <x v="35"/>
            <x v="36"/>
            <x v="37"/>
            <x v="38"/>
            <x v="39"/>
            <x v="40"/>
            <x v="41"/>
            <x v="42"/>
            <x v="43"/>
            <x v="44"/>
            <x v="48"/>
            <x v="49"/>
            <x v="50"/>
            <x v="51"/>
            <x v="56"/>
            <x v="57"/>
            <x v="58"/>
            <x v="59"/>
            <x v="60"/>
            <x v="62"/>
            <x v="63"/>
            <x v="64"/>
            <x v="65"/>
            <x v="66"/>
            <x v="68"/>
            <x v="69"/>
            <x v="70"/>
            <x v="71"/>
            <x v="83"/>
          </reference>
          <reference field="7" count="1" selected="0">
            <x v="34"/>
          </reference>
          <reference field="10" count="1" selected="0">
            <x v="10"/>
          </reference>
        </references>
      </pivotArea>
    </format>
    <format dxfId="130">
      <pivotArea dataOnly="0" labelOnly="1" fieldPosition="0">
        <references count="3">
          <reference field="4" count="41">
            <x v="84"/>
            <x v="85"/>
            <x v="87"/>
            <x v="88"/>
            <x v="90"/>
            <x v="91"/>
            <x v="93"/>
            <x v="94"/>
            <x v="95"/>
            <x v="96"/>
            <x v="98"/>
            <x v="99"/>
            <x v="100"/>
            <x v="101"/>
            <x v="102"/>
            <x v="103"/>
            <x v="104"/>
            <x v="106"/>
            <x v="107"/>
            <x v="108"/>
            <x v="109"/>
            <x v="110"/>
            <x v="111"/>
            <x v="112"/>
            <x v="114"/>
            <x v="115"/>
            <x v="116"/>
            <x v="117"/>
            <x v="118"/>
            <x v="119"/>
            <x v="120"/>
            <x v="121"/>
            <x v="122"/>
            <x v="123"/>
            <x v="124"/>
            <x v="125"/>
            <x v="126"/>
            <x v="127"/>
            <x v="128"/>
            <x v="129"/>
            <x v="130"/>
          </reference>
          <reference field="7" count="1" selected="0">
            <x v="34"/>
          </reference>
          <reference field="10" count="1" selected="0">
            <x v="10"/>
          </reference>
        </references>
      </pivotArea>
    </format>
    <format dxfId="129">
      <pivotArea type="all" dataOnly="0" outline="0" fieldPosition="0"/>
    </format>
    <format dxfId="128">
      <pivotArea outline="0" collapsedLevelsAreSubtotals="1" fieldPosition="0"/>
    </format>
    <format dxfId="127">
      <pivotArea type="origin" dataOnly="0" labelOnly="1" outline="0" fieldPosition="0"/>
    </format>
    <format dxfId="126">
      <pivotArea field="10" type="button" dataOnly="0" labelOnly="1" outline="0" axis="axisCol" fieldPosition="0"/>
    </format>
    <format dxfId="125">
      <pivotArea field="7" type="button" dataOnly="0" labelOnly="1" outline="0" axis="axisCol" fieldPosition="1"/>
    </format>
    <format dxfId="124">
      <pivotArea field="4" type="button" dataOnly="0" labelOnly="1" outline="0" axis="axisCol" fieldPosition="2"/>
    </format>
    <format dxfId="123">
      <pivotArea type="topRight" dataOnly="0" labelOnly="1" outline="0" fieldPosition="0"/>
    </format>
    <format dxfId="122">
      <pivotArea field="0" type="button" dataOnly="0" labelOnly="1" outline="0" axis="axisRow" fieldPosition="0"/>
    </format>
    <format dxfId="121">
      <pivotArea dataOnly="0" labelOnly="1" fieldPosition="0">
        <references count="1">
          <reference field="0" count="0"/>
        </references>
      </pivotArea>
    </format>
    <format dxfId="120">
      <pivotArea dataOnly="0" labelOnly="1" fieldPosition="0">
        <references count="2">
          <reference field="0" count="1" selected="0">
            <x v="0"/>
          </reference>
          <reference field="8" count="6">
            <x v="5"/>
            <x v="6"/>
            <x v="7"/>
            <x v="9"/>
            <x v="10"/>
            <x v="11"/>
          </reference>
        </references>
      </pivotArea>
    </format>
    <format dxfId="119">
      <pivotArea dataOnly="0" labelOnly="1" fieldPosition="0">
        <references count="2">
          <reference field="0" count="1" selected="0">
            <x v="1"/>
          </reference>
          <reference field="8" count="10">
            <x v="1"/>
            <x v="2"/>
            <x v="3"/>
            <x v="4"/>
            <x v="5"/>
            <x v="6"/>
            <x v="7"/>
            <x v="8"/>
            <x v="9"/>
            <x v="11"/>
          </reference>
        </references>
      </pivotArea>
    </format>
    <format dxfId="118">
      <pivotArea dataOnly="0" labelOnly="1" fieldPosition="0">
        <references count="2">
          <reference field="0" count="1" selected="0">
            <x v="2"/>
          </reference>
          <reference field="8" count="2">
            <x v="6"/>
            <x v="11"/>
          </reference>
        </references>
      </pivotArea>
    </format>
    <format dxfId="117">
      <pivotArea dataOnly="0" labelOnly="1" fieldPosition="0">
        <references count="2">
          <reference field="0" count="1" selected="0">
            <x v="3"/>
          </reference>
          <reference field="8" count="2">
            <x v="7"/>
            <x v="11"/>
          </reference>
        </references>
      </pivotArea>
    </format>
    <format dxfId="116">
      <pivotArea dataOnly="0" labelOnly="1" fieldPosition="0">
        <references count="2">
          <reference field="0" count="1" selected="0">
            <x v="4"/>
          </reference>
          <reference field="8" count="2">
            <x v="3"/>
            <x v="11"/>
          </reference>
        </references>
      </pivotArea>
    </format>
    <format dxfId="115">
      <pivotArea dataOnly="0" labelOnly="1" fieldPosition="0">
        <references count="2">
          <reference field="0" count="1" selected="0">
            <x v="5"/>
          </reference>
          <reference field="8" count="1">
            <x v="8"/>
          </reference>
        </references>
      </pivotArea>
    </format>
    <format dxfId="114">
      <pivotArea dataOnly="0" labelOnly="1" fieldPosition="0">
        <references count="2">
          <reference field="0" count="1" selected="0">
            <x v="6"/>
          </reference>
          <reference field="8" count="2">
            <x v="5"/>
            <x v="6"/>
          </reference>
        </references>
      </pivotArea>
    </format>
    <format dxfId="113">
      <pivotArea dataOnly="0" labelOnly="1" fieldPosition="0">
        <references count="2">
          <reference field="0" count="1" selected="0">
            <x v="9"/>
          </reference>
          <reference field="8" count="3">
            <x v="5"/>
            <x v="10"/>
            <x v="11"/>
          </reference>
        </references>
      </pivotArea>
    </format>
    <format dxfId="112">
      <pivotArea dataOnly="0" labelOnly="1" fieldPosition="0">
        <references count="3">
          <reference field="0" count="1" selected="0">
            <x v="0"/>
          </reference>
          <reference field="1" count="2">
            <x v="26"/>
            <x v="27"/>
          </reference>
          <reference field="8" count="1" selected="0">
            <x v="5"/>
          </reference>
        </references>
      </pivotArea>
    </format>
    <format dxfId="111">
      <pivotArea dataOnly="0" labelOnly="1" fieldPosition="0">
        <references count="3">
          <reference field="0" count="1" selected="0">
            <x v="0"/>
          </reference>
          <reference field="1" count="5">
            <x v="29"/>
            <x v="32"/>
            <x v="33"/>
            <x v="34"/>
            <x v="35"/>
          </reference>
          <reference field="8" count="1" selected="0">
            <x v="6"/>
          </reference>
        </references>
      </pivotArea>
    </format>
    <format dxfId="110">
      <pivotArea dataOnly="0" labelOnly="1" fieldPosition="0">
        <references count="3">
          <reference field="0" count="1" selected="0">
            <x v="0"/>
          </reference>
          <reference field="1" count="4">
            <x v="37"/>
            <x v="38"/>
            <x v="40"/>
            <x v="41"/>
          </reference>
          <reference field="8" count="1" selected="0">
            <x v="7"/>
          </reference>
        </references>
      </pivotArea>
    </format>
    <format dxfId="109">
      <pivotArea dataOnly="0" labelOnly="1" fieldPosition="0">
        <references count="3">
          <reference field="0" count="1" selected="0">
            <x v="0"/>
          </reference>
          <reference field="1" count="2">
            <x v="47"/>
            <x v="48"/>
          </reference>
          <reference field="8" count="1" selected="0">
            <x v="9"/>
          </reference>
        </references>
      </pivotArea>
    </format>
    <format dxfId="108">
      <pivotArea dataOnly="0" labelOnly="1" fieldPosition="0">
        <references count="3">
          <reference field="0" count="1" selected="0">
            <x v="0"/>
          </reference>
          <reference field="1" count="2">
            <x v="52"/>
            <x v="53"/>
          </reference>
          <reference field="8" count="1" selected="0">
            <x v="10"/>
          </reference>
        </references>
      </pivotArea>
    </format>
    <format dxfId="107">
      <pivotArea dataOnly="0" labelOnly="1" fieldPosition="0">
        <references count="3">
          <reference field="0" count="1" selected="0">
            <x v="0"/>
          </reference>
          <reference field="1" count="1">
            <x v="54"/>
          </reference>
          <reference field="8" count="1" selected="0">
            <x v="11"/>
          </reference>
        </references>
      </pivotArea>
    </format>
    <format dxfId="106">
      <pivotArea dataOnly="0" labelOnly="1" fieldPosition="0">
        <references count="3">
          <reference field="0" count="1" selected="0">
            <x v="1"/>
          </reference>
          <reference field="1" count="1">
            <x v="17"/>
          </reference>
          <reference field="8" count="1" selected="0">
            <x v="1"/>
          </reference>
        </references>
      </pivotArea>
    </format>
    <format dxfId="105">
      <pivotArea dataOnly="0" labelOnly="1" fieldPosition="0">
        <references count="3">
          <reference field="0" count="1" selected="0">
            <x v="1"/>
          </reference>
          <reference field="1" count="2">
            <x v="18"/>
            <x v="19"/>
          </reference>
          <reference field="8" count="1" selected="0">
            <x v="2"/>
          </reference>
        </references>
      </pivotArea>
    </format>
    <format dxfId="104">
      <pivotArea dataOnly="0" labelOnly="1" fieldPosition="0">
        <references count="3">
          <reference field="0" count="1" selected="0">
            <x v="1"/>
          </reference>
          <reference field="1" count="2">
            <x v="20"/>
            <x v="22"/>
          </reference>
          <reference field="8" count="1" selected="0">
            <x v="3"/>
          </reference>
        </references>
      </pivotArea>
    </format>
    <format dxfId="103">
      <pivotArea dataOnly="0" labelOnly="1" fieldPosition="0">
        <references count="3">
          <reference field="0" count="1" selected="0">
            <x v="1"/>
          </reference>
          <reference field="1" count="1">
            <x v="23"/>
          </reference>
          <reference field="8" count="1" selected="0">
            <x v="4"/>
          </reference>
        </references>
      </pivotArea>
    </format>
    <format dxfId="102">
      <pivotArea dataOnly="0" labelOnly="1" fieldPosition="0">
        <references count="3">
          <reference field="0" count="1" selected="0">
            <x v="1"/>
          </reference>
          <reference field="1" count="1">
            <x v="25"/>
          </reference>
          <reference field="8" count="1" selected="0">
            <x v="5"/>
          </reference>
        </references>
      </pivotArea>
    </format>
    <format dxfId="101">
      <pivotArea dataOnly="0" labelOnly="1" fieldPosition="0">
        <references count="3">
          <reference field="0" count="1" selected="0">
            <x v="1"/>
          </reference>
          <reference field="1" count="1">
            <x v="29"/>
          </reference>
          <reference field="8" count="1" selected="0">
            <x v="6"/>
          </reference>
        </references>
      </pivotArea>
    </format>
    <format dxfId="100">
      <pivotArea dataOnly="0" labelOnly="1" fieldPosition="0">
        <references count="3">
          <reference field="0" count="1" selected="0">
            <x v="1"/>
          </reference>
          <reference field="1" count="3">
            <x v="37"/>
            <x v="40"/>
            <x v="42"/>
          </reference>
          <reference field="8" count="1" selected="0">
            <x v="7"/>
          </reference>
        </references>
      </pivotArea>
    </format>
    <format dxfId="99">
      <pivotArea dataOnly="0" labelOnly="1" fieldPosition="0">
        <references count="3">
          <reference field="0" count="1" selected="0">
            <x v="1"/>
          </reference>
          <reference field="1" count="2">
            <x v="43"/>
            <x v="45"/>
          </reference>
          <reference field="8" count="1" selected="0">
            <x v="8"/>
          </reference>
        </references>
      </pivotArea>
    </format>
    <format dxfId="98">
      <pivotArea dataOnly="0" labelOnly="1" fieldPosition="0">
        <references count="3">
          <reference field="0" count="1" selected="0">
            <x v="1"/>
          </reference>
          <reference field="1" count="1">
            <x v="48"/>
          </reference>
          <reference field="8" count="1" selected="0">
            <x v="9"/>
          </reference>
        </references>
      </pivotArea>
    </format>
    <format dxfId="97">
      <pivotArea dataOnly="0" labelOnly="1" fieldPosition="0">
        <references count="3">
          <reference field="0" count="1" selected="0">
            <x v="1"/>
          </reference>
          <reference field="1" count="1">
            <x v="54"/>
          </reference>
          <reference field="8" count="1" selected="0">
            <x v="11"/>
          </reference>
        </references>
      </pivotArea>
    </format>
    <format dxfId="96">
      <pivotArea dataOnly="0" labelOnly="1" fieldPosition="0">
        <references count="3">
          <reference field="0" count="1" selected="0">
            <x v="2"/>
          </reference>
          <reference field="1" count="1">
            <x v="29"/>
          </reference>
          <reference field="8" count="1" selected="0">
            <x v="6"/>
          </reference>
        </references>
      </pivotArea>
    </format>
    <format dxfId="95">
      <pivotArea dataOnly="0" labelOnly="1" fieldPosition="0">
        <references count="3">
          <reference field="0" count="1" selected="0">
            <x v="2"/>
          </reference>
          <reference field="1" count="1">
            <x v="54"/>
          </reference>
          <reference field="8" count="1" selected="0">
            <x v="11"/>
          </reference>
        </references>
      </pivotArea>
    </format>
    <format dxfId="94">
      <pivotArea dataOnly="0" labelOnly="1" fieldPosition="0">
        <references count="3">
          <reference field="0" count="1" selected="0">
            <x v="3"/>
          </reference>
          <reference field="1" count="1">
            <x v="38"/>
          </reference>
          <reference field="8" count="1" selected="0">
            <x v="7"/>
          </reference>
        </references>
      </pivotArea>
    </format>
    <format dxfId="93">
      <pivotArea dataOnly="0" labelOnly="1" fieldPosition="0">
        <references count="3">
          <reference field="0" count="1" selected="0">
            <x v="3"/>
          </reference>
          <reference field="1" count="1">
            <x v="54"/>
          </reference>
          <reference field="8" count="1" selected="0">
            <x v="11"/>
          </reference>
        </references>
      </pivotArea>
    </format>
    <format dxfId="92">
      <pivotArea dataOnly="0" labelOnly="1" fieldPosition="0">
        <references count="3">
          <reference field="0" count="1" selected="0">
            <x v="4"/>
          </reference>
          <reference field="1" count="1">
            <x v="21"/>
          </reference>
          <reference field="8" count="1" selected="0">
            <x v="3"/>
          </reference>
        </references>
      </pivotArea>
    </format>
    <format dxfId="91">
      <pivotArea dataOnly="0" labelOnly="1" fieldPosition="0">
        <references count="3">
          <reference field="0" count="1" selected="0">
            <x v="4"/>
          </reference>
          <reference field="1" count="1">
            <x v="54"/>
          </reference>
          <reference field="8" count="1" selected="0">
            <x v="11"/>
          </reference>
        </references>
      </pivotArea>
    </format>
    <format dxfId="90">
      <pivotArea dataOnly="0" labelOnly="1" fieldPosition="0">
        <references count="3">
          <reference field="0" count="1" selected="0">
            <x v="5"/>
          </reference>
          <reference field="1" count="1">
            <x v="43"/>
          </reference>
          <reference field="8" count="1" selected="0">
            <x v="8"/>
          </reference>
        </references>
      </pivotArea>
    </format>
    <format dxfId="89">
      <pivotArea dataOnly="0" labelOnly="1" fieldPosition="0">
        <references count="3">
          <reference field="0" count="1" selected="0">
            <x v="6"/>
          </reference>
          <reference field="1" count="1">
            <x v="25"/>
          </reference>
          <reference field="8" count="1" selected="0">
            <x v="5"/>
          </reference>
        </references>
      </pivotArea>
    </format>
    <format dxfId="88">
      <pivotArea dataOnly="0" labelOnly="1" fieldPosition="0">
        <references count="3">
          <reference field="0" count="1" selected="0">
            <x v="6"/>
          </reference>
          <reference field="1" count="1">
            <x v="29"/>
          </reference>
          <reference field="8" count="1" selected="0">
            <x v="6"/>
          </reference>
        </references>
      </pivotArea>
    </format>
    <format dxfId="87">
      <pivotArea dataOnly="0" labelOnly="1" fieldPosition="0">
        <references count="3">
          <reference field="0" count="1" selected="0">
            <x v="9"/>
          </reference>
          <reference field="1" count="1">
            <x v="25"/>
          </reference>
          <reference field="8" count="1" selected="0">
            <x v="5"/>
          </reference>
        </references>
      </pivotArea>
    </format>
    <format dxfId="86">
      <pivotArea dataOnly="0" labelOnly="1" fieldPosition="0">
        <references count="3">
          <reference field="0" count="1" selected="0">
            <x v="9"/>
          </reference>
          <reference field="1" count="2">
            <x v="50"/>
            <x v="51"/>
          </reference>
          <reference field="8" count="1" selected="0">
            <x v="10"/>
          </reference>
        </references>
      </pivotArea>
    </format>
    <format dxfId="85">
      <pivotArea dataOnly="0" labelOnly="1" fieldPosition="0">
        <references count="3">
          <reference field="0" count="1" selected="0">
            <x v="9"/>
          </reference>
          <reference field="1" count="1">
            <x v="54"/>
          </reference>
          <reference field="8" count="1" selected="0">
            <x v="11"/>
          </reference>
        </references>
      </pivotArea>
    </format>
    <format dxfId="84">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83">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82">
      <pivotArea dataOnly="0" labelOnly="1" fieldPosition="0">
        <references count="4">
          <reference field="0" count="1" selected="0">
            <x v="0"/>
          </reference>
          <reference field="1" count="1" selected="0">
            <x v="29"/>
          </reference>
          <reference field="2" count="1">
            <x v="83"/>
          </reference>
          <reference field="8" count="1" selected="0">
            <x v="6"/>
          </reference>
        </references>
      </pivotArea>
    </format>
    <format dxfId="81">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80">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9">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8">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7">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6">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5">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4">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3">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72">
      <pivotArea dataOnly="0" labelOnly="1" fieldPosition="0">
        <references count="4">
          <reference field="0" count="1" selected="0">
            <x v="0"/>
          </reference>
          <reference field="1" count="1" selected="0">
            <x v="48"/>
          </reference>
          <reference field="2" count="1">
            <x v="75"/>
          </reference>
          <reference field="8" count="1" selected="0">
            <x v="9"/>
          </reference>
        </references>
      </pivotArea>
    </format>
    <format dxfId="71">
      <pivotArea dataOnly="0" labelOnly="1" fieldPosition="0">
        <references count="4">
          <reference field="0" count="1" selected="0">
            <x v="0"/>
          </reference>
          <reference field="1" count="1" selected="0">
            <x v="52"/>
          </reference>
          <reference field="2" count="3">
            <x v="76"/>
            <x v="82"/>
            <x v="86"/>
          </reference>
          <reference field="8" count="1" selected="0">
            <x v="10"/>
          </reference>
        </references>
      </pivotArea>
    </format>
    <format dxfId="70">
      <pivotArea dataOnly="0" labelOnly="1" fieldPosition="0">
        <references count="4">
          <reference field="0" count="1" selected="0">
            <x v="0"/>
          </reference>
          <reference field="1" count="1" selected="0">
            <x v="53"/>
          </reference>
          <reference field="2" count="1">
            <x v="79"/>
          </reference>
          <reference field="8" count="1" selected="0">
            <x v="10"/>
          </reference>
        </references>
      </pivotArea>
    </format>
    <format dxfId="69">
      <pivotArea dataOnly="0" labelOnly="1" fieldPosition="0">
        <references count="4">
          <reference field="0" count="1" selected="0">
            <x v="0"/>
          </reference>
          <reference field="1" count="1" selected="0">
            <x v="54"/>
          </reference>
          <reference field="2" count="6">
            <x v="8"/>
            <x v="44"/>
            <x v="71"/>
            <x v="73"/>
            <x v="84"/>
            <x v="85"/>
          </reference>
          <reference field="8" count="1" selected="0">
            <x v="11"/>
          </reference>
        </references>
      </pivotArea>
    </format>
    <format dxfId="68">
      <pivotArea dataOnly="0" labelOnly="1" fieldPosition="0">
        <references count="4">
          <reference field="0" count="1" selected="0">
            <x v="1"/>
          </reference>
          <reference field="1" count="1" selected="0">
            <x v="17"/>
          </reference>
          <reference field="2" count="1">
            <x v="20"/>
          </reference>
          <reference field="8" count="1" selected="0">
            <x v="1"/>
          </reference>
        </references>
      </pivotArea>
    </format>
    <format dxfId="67">
      <pivotArea dataOnly="0" labelOnly="1" fieldPosition="0">
        <references count="4">
          <reference field="0" count="1" selected="0">
            <x v="1"/>
          </reference>
          <reference field="1" count="1" selected="0">
            <x v="18"/>
          </reference>
          <reference field="2" count="4">
            <x v="4"/>
            <x v="15"/>
            <x v="42"/>
            <x v="53"/>
          </reference>
          <reference field="8" count="1" selected="0">
            <x v="2"/>
          </reference>
        </references>
      </pivotArea>
    </format>
    <format dxfId="66">
      <pivotArea dataOnly="0" labelOnly="1" fieldPosition="0">
        <references count="4">
          <reference field="0" count="1" selected="0">
            <x v="1"/>
          </reference>
          <reference field="1" count="1" selected="0">
            <x v="19"/>
          </reference>
          <reference field="2" count="2">
            <x v="50"/>
            <x v="60"/>
          </reference>
          <reference field="8" count="1" selected="0">
            <x v="2"/>
          </reference>
        </references>
      </pivotArea>
    </format>
    <format dxfId="65">
      <pivotArea dataOnly="0" labelOnly="1" fieldPosition="0">
        <references count="4">
          <reference field="0" count="1" selected="0">
            <x v="1"/>
          </reference>
          <reference field="1" count="1" selected="0">
            <x v="20"/>
          </reference>
          <reference field="2" count="1">
            <x v="18"/>
          </reference>
          <reference field="8" count="1" selected="0">
            <x v="3"/>
          </reference>
        </references>
      </pivotArea>
    </format>
    <format dxfId="64">
      <pivotArea dataOnly="0" labelOnly="1" fieldPosition="0">
        <references count="4">
          <reference field="0" count="1" selected="0">
            <x v="1"/>
          </reference>
          <reference field="1" count="1" selected="0">
            <x v="22"/>
          </reference>
          <reference field="2" count="1">
            <x v="31"/>
          </reference>
          <reference field="8" count="1" selected="0">
            <x v="3"/>
          </reference>
        </references>
      </pivotArea>
    </format>
    <format dxfId="63">
      <pivotArea dataOnly="0" labelOnly="1" fieldPosition="0">
        <references count="4">
          <reference field="0" count="1" selected="0">
            <x v="1"/>
          </reference>
          <reference field="1" count="1" selected="0">
            <x v="23"/>
          </reference>
          <reference field="2" count="2">
            <x v="14"/>
            <x v="34"/>
          </reference>
          <reference field="8" count="1" selected="0">
            <x v="4"/>
          </reference>
        </references>
      </pivotArea>
    </format>
    <format dxfId="62">
      <pivotArea dataOnly="0" labelOnly="1" fieldPosition="0">
        <references count="4">
          <reference field="0" count="1" selected="0">
            <x v="1"/>
          </reference>
          <reference field="1" count="1" selected="0">
            <x v="25"/>
          </reference>
          <reference field="2" count="2">
            <x v="54"/>
            <x v="63"/>
          </reference>
          <reference field="8" count="1" selected="0">
            <x v="5"/>
          </reference>
        </references>
      </pivotArea>
    </format>
    <format dxfId="61">
      <pivotArea dataOnly="0" labelOnly="1" fieldPosition="0">
        <references count="4">
          <reference field="0" count="1" selected="0">
            <x v="1"/>
          </reference>
          <reference field="1" count="1" selected="0">
            <x v="29"/>
          </reference>
          <reference field="2" count="2">
            <x v="1"/>
            <x v="2"/>
          </reference>
          <reference field="8" count="1" selected="0">
            <x v="6"/>
          </reference>
        </references>
      </pivotArea>
    </format>
    <format dxfId="60">
      <pivotArea dataOnly="0" labelOnly="1" fieldPosition="0">
        <references count="4">
          <reference field="0" count="1" selected="0">
            <x v="1"/>
          </reference>
          <reference field="1" count="1" selected="0">
            <x v="37"/>
          </reference>
          <reference field="2" count="3">
            <x v="39"/>
            <x v="45"/>
            <x v="46"/>
          </reference>
          <reference field="8" count="1" selected="0">
            <x v="7"/>
          </reference>
        </references>
      </pivotArea>
    </format>
    <format dxfId="59">
      <pivotArea dataOnly="0" labelOnly="1" fieldPosition="0">
        <references count="4">
          <reference field="0" count="1" selected="0">
            <x v="1"/>
          </reference>
          <reference field="1" count="1" selected="0">
            <x v="40"/>
          </reference>
          <reference field="2" count="1">
            <x v="16"/>
          </reference>
          <reference field="8" count="1" selected="0">
            <x v="7"/>
          </reference>
        </references>
      </pivotArea>
    </format>
    <format dxfId="58">
      <pivotArea dataOnly="0" labelOnly="1" fieldPosition="0">
        <references count="4">
          <reference field="0" count="1" selected="0">
            <x v="1"/>
          </reference>
          <reference field="1" count="1" selected="0">
            <x v="42"/>
          </reference>
          <reference field="2" count="1">
            <x v="43"/>
          </reference>
          <reference field="8" count="1" selected="0">
            <x v="7"/>
          </reference>
        </references>
      </pivotArea>
    </format>
    <format dxfId="57">
      <pivotArea dataOnly="0" labelOnly="1" fieldPosition="0">
        <references count="4">
          <reference field="0" count="1" selected="0">
            <x v="1"/>
          </reference>
          <reference field="1" count="1" selected="0">
            <x v="43"/>
          </reference>
          <reference field="2" count="5">
            <x v="9"/>
            <x v="10"/>
            <x v="47"/>
            <x v="48"/>
            <x v="49"/>
          </reference>
          <reference field="8" count="1" selected="0">
            <x v="8"/>
          </reference>
        </references>
      </pivotArea>
    </format>
    <format dxfId="56">
      <pivotArea dataOnly="0" labelOnly="1" fieldPosition="0">
        <references count="4">
          <reference field="0" count="1" selected="0">
            <x v="1"/>
          </reference>
          <reference field="1" count="1" selected="0">
            <x v="45"/>
          </reference>
          <reference field="2" count="1">
            <x v="52"/>
          </reference>
          <reference field="8" count="1" selected="0">
            <x v="8"/>
          </reference>
        </references>
      </pivotArea>
    </format>
    <format dxfId="55">
      <pivotArea dataOnly="0" labelOnly="1" fieldPosition="0">
        <references count="4">
          <reference field="0" count="1" selected="0">
            <x v="1"/>
          </reference>
          <reference field="1" count="1" selected="0">
            <x v="48"/>
          </reference>
          <reference field="2" count="1">
            <x v="36"/>
          </reference>
          <reference field="8" count="1" selected="0">
            <x v="9"/>
          </reference>
        </references>
      </pivotArea>
    </format>
    <format dxfId="54">
      <pivotArea dataOnly="0" labelOnly="1" fieldPosition="0">
        <references count="4">
          <reference field="0" count="1" selected="0">
            <x v="1"/>
          </reference>
          <reference field="1" count="1" selected="0">
            <x v="54"/>
          </reference>
          <reference field="2" count="2">
            <x v="26"/>
            <x v="59"/>
          </reference>
          <reference field="8" count="1" selected="0">
            <x v="11"/>
          </reference>
        </references>
      </pivotArea>
    </format>
    <format dxfId="53">
      <pivotArea dataOnly="0" labelOnly="1" fieldPosition="0">
        <references count="4">
          <reference field="0" count="1" selected="0">
            <x v="2"/>
          </reference>
          <reference field="1" count="1" selected="0">
            <x v="29"/>
          </reference>
          <reference field="2" count="3">
            <x v="6"/>
            <x v="23"/>
            <x v="24"/>
          </reference>
          <reference field="8" count="1" selected="0">
            <x v="6"/>
          </reference>
        </references>
      </pivotArea>
    </format>
    <format dxfId="52">
      <pivotArea dataOnly="0" labelOnly="1" fieldPosition="0">
        <references count="4">
          <reference field="0" count="1" selected="0">
            <x v="2"/>
          </reference>
          <reference field="1" count="1" selected="0">
            <x v="54"/>
          </reference>
          <reference field="2" count="6">
            <x v="3"/>
            <x v="7"/>
            <x v="11"/>
            <x v="30"/>
            <x v="38"/>
            <x v="51"/>
          </reference>
          <reference field="8" count="1" selected="0">
            <x v="11"/>
          </reference>
        </references>
      </pivotArea>
    </format>
    <format dxfId="51">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50">
      <pivotArea dataOnly="0" labelOnly="1" fieldPosition="0">
        <references count="4">
          <reference field="0" count="1" selected="0">
            <x v="3"/>
          </reference>
          <reference field="1" count="1" selected="0">
            <x v="54"/>
          </reference>
          <reference field="2" count="2">
            <x v="12"/>
            <x v="93"/>
          </reference>
          <reference field="8" count="1" selected="0">
            <x v="11"/>
          </reference>
        </references>
      </pivotArea>
    </format>
    <format dxfId="49">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48">
      <pivotArea dataOnly="0" labelOnly="1" fieldPosition="0">
        <references count="4">
          <reference field="0" count="1" selected="0">
            <x v="4"/>
          </reference>
          <reference field="1" count="1" selected="0">
            <x v="54"/>
          </reference>
          <reference field="2" count="4">
            <x v="17"/>
            <x v="32"/>
            <x v="33"/>
            <x v="35"/>
          </reference>
          <reference field="8" count="1" selected="0">
            <x v="11"/>
          </reference>
        </references>
      </pivotArea>
    </format>
    <format dxfId="47">
      <pivotArea dataOnly="0" labelOnly="1" fieldPosition="0">
        <references count="4">
          <reference field="0" count="1" selected="0">
            <x v="5"/>
          </reference>
          <reference field="1" count="1" selected="0">
            <x v="43"/>
          </reference>
          <reference field="2" count="1">
            <x v="19"/>
          </reference>
          <reference field="8" count="1" selected="0">
            <x v="8"/>
          </reference>
        </references>
      </pivotArea>
    </format>
    <format dxfId="46">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5">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4">
      <pivotArea dataOnly="0" labelOnly="1" fieldPosition="0">
        <references count="4">
          <reference field="0" count="1" selected="0">
            <x v="9"/>
          </reference>
          <reference field="1" count="1" selected="0">
            <x v="25"/>
          </reference>
          <reference field="2" count="1">
            <x v="87"/>
          </reference>
          <reference field="8" count="1" selected="0">
            <x v="5"/>
          </reference>
        </references>
      </pivotArea>
    </format>
    <format dxfId="43">
      <pivotArea dataOnly="0" labelOnly="1" fieldPosition="0">
        <references count="4">
          <reference field="0" count="1" selected="0">
            <x v="9"/>
          </reference>
          <reference field="1" count="1" selected="0">
            <x v="50"/>
          </reference>
          <reference field="2" count="2">
            <x v="90"/>
            <x v="91"/>
          </reference>
          <reference field="8" count="1" selected="0">
            <x v="10"/>
          </reference>
        </references>
      </pivotArea>
    </format>
    <format dxfId="42">
      <pivotArea dataOnly="0" labelOnly="1" fieldPosition="0">
        <references count="4">
          <reference field="0" count="1" selected="0">
            <x v="9"/>
          </reference>
          <reference field="1" count="1" selected="0">
            <x v="51"/>
          </reference>
          <reference field="2" count="1">
            <x v="89"/>
          </reference>
          <reference field="8" count="1" selected="0">
            <x v="10"/>
          </reference>
        </references>
      </pivotArea>
    </format>
    <format dxfId="41">
      <pivotArea dataOnly="0" labelOnly="1" fieldPosition="0">
        <references count="4">
          <reference field="0" count="1" selected="0">
            <x v="9"/>
          </reference>
          <reference field="1" count="1" selected="0">
            <x v="54"/>
          </reference>
          <reference field="2" count="5">
            <x v="88"/>
            <x v="92"/>
            <x v="94"/>
            <x v="95"/>
            <x v="96"/>
          </reference>
          <reference field="8" count="1" selected="0">
            <x v="11"/>
          </reference>
        </references>
      </pivotArea>
    </format>
    <format dxfId="40">
      <pivotArea dataOnly="0" labelOnly="1" fieldPosition="0">
        <references count="5">
          <reference field="0" count="1" selected="0">
            <x v="9"/>
          </reference>
          <reference field="1" count="1" selected="0">
            <x v="54"/>
          </reference>
          <reference field="2" count="1" selected="0">
            <x v="94"/>
          </reference>
          <reference field="6" count="2">
            <x v="32"/>
            <x v="33"/>
          </reference>
          <reference field="8" count="1" selected="0">
            <x v="11"/>
          </reference>
        </references>
      </pivotArea>
    </format>
    <format dxfId="39">
      <pivotArea dataOnly="0" labelOnly="1" fieldPosition="0">
        <references count="5">
          <reference field="0" count="1" selected="0">
            <x v="9"/>
          </reference>
          <reference field="1" count="1" selected="0">
            <x v="54"/>
          </reference>
          <reference field="2" count="1" selected="0">
            <x v="95"/>
          </reference>
          <reference field="6" count="1">
            <x v="4"/>
          </reference>
          <reference field="8" count="1" selected="0">
            <x v="11"/>
          </reference>
        </references>
      </pivotArea>
    </format>
    <format dxfId="38">
      <pivotArea dataOnly="0" labelOnly="1" fieldPosition="0">
        <references count="5">
          <reference field="0" count="1" selected="0">
            <x v="9"/>
          </reference>
          <reference field="1" count="1" selected="0">
            <x v="54"/>
          </reference>
          <reference field="2" count="1" selected="0">
            <x v="96"/>
          </reference>
          <reference field="6" count="1">
            <x v="26"/>
          </reference>
          <reference field="8" count="1" selected="0">
            <x v="11"/>
          </reference>
        </references>
      </pivotArea>
    </format>
    <format dxfId="37">
      <pivotArea dataOnly="0" labelOnly="1" fieldPosition="0">
        <references count="6">
          <reference field="0" count="1" selected="0">
            <x v="9"/>
          </reference>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36">
      <pivotArea dataOnly="0" labelOnly="1" fieldPosition="0">
        <references count="6">
          <reference field="0" count="1" selected="0">
            <x v="9"/>
          </reference>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35">
      <pivotArea dataOnly="0" labelOnly="1" fieldPosition="0">
        <references count="6">
          <reference field="0" count="1" selected="0">
            <x v="9"/>
          </reference>
          <reference field="1" count="1" selected="0">
            <x v="54"/>
          </reference>
          <reference field="2" count="1" selected="0">
            <x v="95"/>
          </reference>
          <reference field="3" count="1">
            <x v="265"/>
          </reference>
          <reference field="6" count="1" selected="0">
            <x v="4"/>
          </reference>
          <reference field="8" count="1" selected="0">
            <x v="11"/>
          </reference>
        </references>
      </pivotArea>
    </format>
    <format dxfId="34">
      <pivotArea dataOnly="0" labelOnly="1" fieldPosition="0">
        <references count="6">
          <reference field="0" count="1" selected="0">
            <x v="9"/>
          </reference>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33">
      <pivotArea dataOnly="0" labelOnly="1" fieldPosition="0">
        <references count="1">
          <reference field="10" count="10">
            <x v="0"/>
            <x v="1"/>
            <x v="2"/>
            <x v="3"/>
            <x v="5"/>
            <x v="6"/>
            <x v="7"/>
            <x v="8"/>
            <x v="9"/>
            <x v="10"/>
          </reference>
        </references>
      </pivotArea>
    </format>
    <format dxfId="32">
      <pivotArea dataOnly="0" labelOnly="1" fieldPosition="0">
        <references count="2">
          <reference field="7" count="1">
            <x v="12"/>
          </reference>
          <reference field="10" count="1" selected="0">
            <x v="0"/>
          </reference>
        </references>
      </pivotArea>
    </format>
    <format dxfId="31">
      <pivotArea dataOnly="0" labelOnly="1" fieldPosition="0">
        <references count="2">
          <reference field="7" count="1">
            <x v="13"/>
          </reference>
          <reference field="10" count="1" selected="0">
            <x v="1"/>
          </reference>
        </references>
      </pivotArea>
    </format>
    <format dxfId="30">
      <pivotArea dataOnly="0" labelOnly="1" fieldPosition="0">
        <references count="2">
          <reference field="7" count="1">
            <x v="14"/>
          </reference>
          <reference field="10" count="1" selected="0">
            <x v="2"/>
          </reference>
        </references>
      </pivotArea>
    </format>
    <format dxfId="29">
      <pivotArea dataOnly="0" labelOnly="1" fieldPosition="0">
        <references count="2">
          <reference field="7" count="1">
            <x v="17"/>
          </reference>
          <reference field="10" count="1" selected="0">
            <x v="3"/>
          </reference>
        </references>
      </pivotArea>
    </format>
    <format dxfId="28">
      <pivotArea dataOnly="0" labelOnly="1" fieldPosition="0">
        <references count="2">
          <reference field="7" count="1">
            <x v="19"/>
          </reference>
          <reference field="10" count="1" selected="0">
            <x v="5"/>
          </reference>
        </references>
      </pivotArea>
    </format>
    <format dxfId="27">
      <pivotArea dataOnly="0" labelOnly="1" fieldPosition="0">
        <references count="2">
          <reference field="7" count="4">
            <x v="20"/>
            <x v="21"/>
            <x v="22"/>
            <x v="23"/>
          </reference>
          <reference field="10" count="1" selected="0">
            <x v="6"/>
          </reference>
        </references>
      </pivotArea>
    </format>
    <format dxfId="26">
      <pivotArea dataOnly="0" labelOnly="1" fieldPosition="0">
        <references count="2">
          <reference field="7" count="4">
            <x v="24"/>
            <x v="25"/>
            <x v="27"/>
            <x v="28"/>
          </reference>
          <reference field="10" count="1" selected="0">
            <x v="7"/>
          </reference>
        </references>
      </pivotArea>
    </format>
    <format dxfId="25">
      <pivotArea dataOnly="0" labelOnly="1" fieldPosition="0">
        <references count="2">
          <reference field="7" count="1">
            <x v="29"/>
          </reference>
          <reference field="10" count="1" selected="0">
            <x v="8"/>
          </reference>
        </references>
      </pivotArea>
    </format>
    <format dxfId="24">
      <pivotArea dataOnly="0" labelOnly="1" fieldPosition="0">
        <references count="2">
          <reference field="7" count="1">
            <x v="33"/>
          </reference>
          <reference field="10" count="1" selected="0">
            <x v="9"/>
          </reference>
        </references>
      </pivotArea>
    </format>
    <format dxfId="23">
      <pivotArea dataOnly="0" labelOnly="1" fieldPosition="0">
        <references count="2">
          <reference field="7" count="1">
            <x v="34"/>
          </reference>
          <reference field="10" count="1" selected="0">
            <x v="10"/>
          </reference>
        </references>
      </pivotArea>
    </format>
    <format dxfId="22">
      <pivotArea dataOnly="0" labelOnly="1" fieldPosition="0">
        <references count="3">
          <reference field="4" count="1">
            <x v="2"/>
          </reference>
          <reference field="7" count="1" selected="0">
            <x v="12"/>
          </reference>
          <reference field="10" count="1" selected="0">
            <x v="0"/>
          </reference>
        </references>
      </pivotArea>
    </format>
    <format dxfId="21">
      <pivotArea dataOnly="0" labelOnly="1" fieldPosition="0">
        <references count="3">
          <reference field="4" count="1">
            <x v="19"/>
          </reference>
          <reference field="7" count="1" selected="0">
            <x v="13"/>
          </reference>
          <reference field="10" count="1" selected="0">
            <x v="1"/>
          </reference>
        </references>
      </pivotArea>
    </format>
    <format dxfId="20">
      <pivotArea dataOnly="0" labelOnly="1" fieldPosition="0">
        <references count="3">
          <reference field="4" count="1">
            <x v="22"/>
          </reference>
          <reference field="7" count="1" selected="0">
            <x v="14"/>
          </reference>
          <reference field="10" count="1" selected="0">
            <x v="2"/>
          </reference>
        </references>
      </pivotArea>
    </format>
    <format dxfId="19">
      <pivotArea dataOnly="0" labelOnly="1" fieldPosition="0">
        <references count="3">
          <reference field="4" count="1">
            <x v="15"/>
          </reference>
          <reference field="7" count="1" selected="0">
            <x v="17"/>
          </reference>
          <reference field="10" count="1" selected="0">
            <x v="3"/>
          </reference>
        </references>
      </pivotArea>
    </format>
    <format dxfId="18">
      <pivotArea dataOnly="0" labelOnly="1" fieldPosition="0">
        <references count="3">
          <reference field="4" count="4">
            <x v="32"/>
            <x v="52"/>
            <x v="53"/>
            <x v="113"/>
          </reference>
          <reference field="7" count="1" selected="0">
            <x v="19"/>
          </reference>
          <reference field="10" count="1" selected="0">
            <x v="5"/>
          </reference>
        </references>
      </pivotArea>
    </format>
    <format dxfId="17">
      <pivotArea dataOnly="0" labelOnly="1" fieldPosition="0">
        <references count="3">
          <reference field="4" count="1">
            <x v="17"/>
          </reference>
          <reference field="7" count="1" selected="0">
            <x v="20"/>
          </reference>
          <reference field="10" count="1" selected="0">
            <x v="6"/>
          </reference>
        </references>
      </pivotArea>
    </format>
    <format dxfId="16">
      <pivotArea dataOnly="0" labelOnly="1" fieldPosition="0">
        <references count="3">
          <reference field="4" count="1">
            <x v="86"/>
          </reference>
          <reference field="7" count="1" selected="0">
            <x v="21"/>
          </reference>
          <reference field="10" count="1" selected="0">
            <x v="6"/>
          </reference>
        </references>
      </pivotArea>
    </format>
    <format dxfId="15">
      <pivotArea dataOnly="0" labelOnly="1" fieldPosition="0">
        <references count="3">
          <reference field="4" count="1">
            <x v="92"/>
          </reference>
          <reference field="7" count="1" selected="0">
            <x v="22"/>
          </reference>
          <reference field="10" count="1" selected="0">
            <x v="6"/>
          </reference>
        </references>
      </pivotArea>
    </format>
    <format dxfId="14">
      <pivotArea dataOnly="0" labelOnly="1" fieldPosition="0">
        <references count="3">
          <reference field="4" count="1">
            <x v="89"/>
          </reference>
          <reference field="7" count="1" selected="0">
            <x v="23"/>
          </reference>
          <reference field="10" count="1" selected="0">
            <x v="6"/>
          </reference>
        </references>
      </pivotArea>
    </format>
    <format dxfId="13">
      <pivotArea dataOnly="0" labelOnly="1" fieldPosition="0">
        <references count="3">
          <reference field="4" count="4">
            <x v="18"/>
            <x v="21"/>
            <x v="79"/>
            <x v="105"/>
          </reference>
          <reference field="7" count="1" selected="0">
            <x v="24"/>
          </reference>
          <reference field="10" count="1" selected="0">
            <x v="7"/>
          </reference>
        </references>
      </pivotArea>
    </format>
    <format dxfId="12">
      <pivotArea dataOnly="0" labelOnly="1" fieldPosition="0">
        <references count="3">
          <reference field="4" count="1">
            <x v="29"/>
          </reference>
          <reference field="7" count="1" selected="0">
            <x v="25"/>
          </reference>
          <reference field="10" count="1" selected="0">
            <x v="7"/>
          </reference>
        </references>
      </pivotArea>
    </format>
    <format dxfId="11">
      <pivotArea dataOnly="0" labelOnly="1" fieldPosition="0">
        <references count="3">
          <reference field="4" count="1">
            <x v="12"/>
          </reference>
          <reference field="7" count="1" selected="0">
            <x v="27"/>
          </reference>
          <reference field="10" count="1" selected="0">
            <x v="7"/>
          </reference>
        </references>
      </pivotArea>
    </format>
    <format dxfId="10">
      <pivotArea dataOnly="0" labelOnly="1" fieldPosition="0">
        <references count="3">
          <reference field="4" count="1">
            <x v="82"/>
          </reference>
          <reference field="7" count="1" selected="0">
            <x v="28"/>
          </reference>
          <reference field="10" count="1" selected="0">
            <x v="7"/>
          </reference>
        </references>
      </pivotArea>
    </format>
    <format dxfId="9">
      <pivotArea dataOnly="0" labelOnly="1" fieldPosition="0">
        <references count="3">
          <reference field="4" count="2">
            <x v="61"/>
            <x v="67"/>
          </reference>
          <reference field="7" count="1" selected="0">
            <x v="29"/>
          </reference>
          <reference field="10" count="1" selected="0">
            <x v="8"/>
          </reference>
        </references>
      </pivotArea>
    </format>
    <format dxfId="8">
      <pivotArea dataOnly="0" labelOnly="1" fieldPosition="0">
        <references count="3">
          <reference field="4" count="1">
            <x v="16"/>
          </reference>
          <reference field="7" count="1" selected="0">
            <x v="33"/>
          </reference>
          <reference field="10" count="1" selected="0">
            <x v="9"/>
          </reference>
        </references>
      </pivotArea>
    </format>
    <format dxfId="7">
      <pivotArea dataOnly="0" labelOnly="1" fieldPosition="0">
        <references count="3">
          <reference field="4" count="50">
            <x v="0"/>
            <x v="3"/>
            <x v="4"/>
            <x v="5"/>
            <x v="7"/>
            <x v="8"/>
            <x v="9"/>
            <x v="10"/>
            <x v="11"/>
            <x v="13"/>
            <x v="14"/>
            <x v="20"/>
            <x v="23"/>
            <x v="24"/>
            <x v="25"/>
            <x v="26"/>
            <x v="27"/>
            <x v="28"/>
            <x v="30"/>
            <x v="31"/>
            <x v="34"/>
            <x v="35"/>
            <x v="36"/>
            <x v="37"/>
            <x v="38"/>
            <x v="39"/>
            <x v="40"/>
            <x v="41"/>
            <x v="42"/>
            <x v="43"/>
            <x v="44"/>
            <x v="48"/>
            <x v="49"/>
            <x v="50"/>
            <x v="51"/>
            <x v="56"/>
            <x v="57"/>
            <x v="58"/>
            <x v="59"/>
            <x v="60"/>
            <x v="62"/>
            <x v="63"/>
            <x v="64"/>
            <x v="65"/>
            <x v="66"/>
            <x v="68"/>
            <x v="69"/>
            <x v="70"/>
            <x v="71"/>
            <x v="83"/>
          </reference>
          <reference field="7" count="1" selected="0">
            <x v="34"/>
          </reference>
          <reference field="10" count="1" selected="0">
            <x v="10"/>
          </reference>
        </references>
      </pivotArea>
    </format>
    <format dxfId="6">
      <pivotArea dataOnly="0" labelOnly="1" fieldPosition="0">
        <references count="3">
          <reference field="4" count="41">
            <x v="84"/>
            <x v="85"/>
            <x v="87"/>
            <x v="88"/>
            <x v="90"/>
            <x v="91"/>
            <x v="93"/>
            <x v="94"/>
            <x v="95"/>
            <x v="96"/>
            <x v="98"/>
            <x v="99"/>
            <x v="100"/>
            <x v="101"/>
            <x v="102"/>
            <x v="103"/>
            <x v="104"/>
            <x v="106"/>
            <x v="107"/>
            <x v="108"/>
            <x v="109"/>
            <x v="110"/>
            <x v="111"/>
            <x v="112"/>
            <x v="114"/>
            <x v="115"/>
            <x v="116"/>
            <x v="117"/>
            <x v="118"/>
            <x v="119"/>
            <x v="120"/>
            <x v="121"/>
            <x v="122"/>
            <x v="123"/>
            <x v="124"/>
            <x v="125"/>
            <x v="126"/>
            <x v="127"/>
            <x v="128"/>
            <x v="129"/>
            <x v="130"/>
          </reference>
          <reference field="7" count="1" selected="0">
            <x v="34"/>
          </reference>
          <reference field="10" count="1" selected="0">
            <x v="10"/>
          </reference>
        </references>
      </pivotArea>
    </format>
    <format dxfId="5">
      <pivotArea outline="0" collapsedLevelsAreSubtotals="1" fieldPosition="0">
        <references count="3">
          <reference field="4" count="1" selected="0">
            <x v="128"/>
          </reference>
          <reference field="7" count="1" selected="0">
            <x v="34"/>
          </reference>
          <reference field="10" count="1" selected="0">
            <x v="10"/>
          </reference>
        </references>
      </pivotArea>
    </format>
    <format dxfId="4">
      <pivotArea type="topRight" dataOnly="0" labelOnly="1" outline="0" offset="DD1" fieldPosition="0"/>
    </format>
    <format dxfId="3">
      <pivotArea dataOnly="0" labelOnly="1" offset="CK256" fieldPosition="0">
        <references count="1">
          <reference field="10" count="1">
            <x v="10"/>
          </reference>
        </references>
      </pivotArea>
    </format>
    <format dxfId="2">
      <pivotArea dataOnly="0" labelOnly="1" offset="CK256" fieldPosition="0">
        <references count="2">
          <reference field="7" count="1">
            <x v="34"/>
          </reference>
          <reference field="10" count="1" selected="0">
            <x v="10"/>
          </reference>
        </references>
      </pivotArea>
    </format>
    <format dxfId="1">
      <pivotArea dataOnly="0" labelOnly="1" fieldPosition="0">
        <references count="3">
          <reference field="4" count="1">
            <x v="128"/>
          </reference>
          <reference field="7" count="1" selected="0">
            <x v="34"/>
          </reference>
          <reference field="10" count="1" selected="0">
            <x v="10"/>
          </reference>
        </references>
      </pivotArea>
    </format>
    <format dxfId="0">
      <pivotArea collapsedLevelsAreSubtotals="1" fieldPosition="0">
        <references count="9">
          <reference field="0" count="1" selected="0">
            <x v="9"/>
          </reference>
          <reference field="1" count="1" selected="0">
            <x v="54"/>
          </reference>
          <reference field="2" count="1" selected="0">
            <x v="95"/>
          </reference>
          <reference field="3" count="1">
            <x v="265"/>
          </reference>
          <reference field="4" count="1" selected="0">
            <x v="128"/>
          </reference>
          <reference field="6" count="1" selected="0">
            <x v="4"/>
          </reference>
          <reference field="7" count="1" selected="0">
            <x v="34"/>
          </reference>
          <reference field="8" count="1" selected="0">
            <x v="11"/>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1"/>
  </pivotTables>
  <data>
    <tabular pivotCacheId="2877162">
      <items count="12">
        <i x="10" s="1"/>
        <i x="3" s="1"/>
        <i x="8" s="1"/>
        <i x="6" s="1"/>
        <i x="4" s="1"/>
        <i x="0" s="1"/>
        <i x="2" s="1"/>
        <i x="5" s="1"/>
        <i x="9" s="1"/>
        <i x="7" s="1"/>
        <i x="1" s="1"/>
        <i x="1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1"/>
  </pivotTables>
  <data>
    <tabular pivotCacheId="2877162">
      <items count="10">
        <i x="1" s="1"/>
        <i x="5" s="1"/>
        <i x="2" s="1"/>
        <i x="8" s="1"/>
        <i x="4" s="1"/>
        <i x="3" s="1"/>
        <i x="7" s="1"/>
        <i x="6"/>
        <i x="0" s="1"/>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1"/>
  </pivotTables>
  <data>
    <tabular pivotCacheId="2877162">
      <items count="55">
        <i x="16" s="1"/>
        <i x="7" s="1"/>
        <i x="26" s="1"/>
        <i x="14" s="1"/>
        <i x="17" s="1"/>
        <i x="22" s="1"/>
        <i x="11" s="1"/>
        <i x="23" s="1"/>
        <i x="30" s="1"/>
        <i x="8" s="1"/>
        <i x="3" s="1"/>
        <i x="0" s="1"/>
        <i x="2" s="1"/>
        <i x="5" s="1"/>
        <i x="6" s="1"/>
        <i x="4" s="1"/>
        <i x="20" s="1"/>
        <i x="13" s="1"/>
        <i x="10" s="1"/>
        <i x="25" s="1"/>
        <i x="9" s="1"/>
        <i x="28" s="1"/>
        <i x="18" s="1"/>
        <i x="15" s="1"/>
        <i x="29" s="1"/>
        <i x="27" s="1"/>
        <i x="12" s="1"/>
        <i x="24" s="1"/>
        <i x="1" s="1"/>
        <i x="43" s="1" nd="1"/>
        <i x="39" s="1" nd="1"/>
        <i x="51" s="1" nd="1"/>
        <i x="42" s="1" nd="1"/>
        <i x="44" s="1" nd="1"/>
        <i x="46" s="1" nd="1"/>
        <i x="41" s="1" nd="1"/>
        <i x="53" s="1" nd="1"/>
        <i x="49" s="1" nd="1"/>
        <i x="54" s="1" nd="1"/>
        <i x="38" s="1" nd="1"/>
        <i x="45" s="1" nd="1"/>
        <i x="48" s="1" nd="1"/>
        <i x="50" s="1" nd="1"/>
        <i x="40" s="1" nd="1"/>
        <i x="52" s="1" nd="1"/>
        <i x="47" s="1" nd="1"/>
        <i x="31" s="1" nd="1"/>
        <i x="32" s="1" nd="1"/>
        <i x="34" s="1" nd="1"/>
        <i x="35" s="1" nd="1"/>
        <i x="21" s="1" nd="1"/>
        <i x="33" s="1" nd="1"/>
        <i x="37" s="1" nd="1"/>
        <i x="36" s="1" nd="1"/>
        <i x="1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70" tableType="queryTable" totalsRowShown="0">
  <autoFilter ref="A1:C70"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63" tableType="queryTable" totalsRowShown="0">
  <autoFilter ref="A1:L263" xr:uid="{85DB9149-79E9-49AA-8871-BDF22C6A302A}"/>
  <sortState xmlns:xlrd2="http://schemas.microsoft.com/office/spreadsheetml/2017/richdata2" ref="A2:L263">
    <sortCondition ref="C2:C263"/>
    <sortCondition descending="1" ref="F2:F263"/>
  </sortState>
  <tableColumns count="12">
    <tableColumn id="1" xr3:uid="{4F7A262D-28CD-46C2-ABB3-ACED98C6D589}" uniqueName="1" name="ViewpointName" queryTableFieldId="1" dataDxfId="878"/>
    <tableColumn id="7" xr3:uid="{F38B6652-C940-44B9-954F-26FE12B4D83D}" uniqueName="7" name="PrimaryResourceGranularity" queryTableFieldId="7"/>
    <tableColumn id="2" xr3:uid="{4122CC30-0046-4224-8ECD-AAA311665E99}" uniqueName="2" name="PrimaryResource" queryTableFieldId="2" dataDxfId="877"/>
    <tableColumn id="3" xr3:uid="{4369DBBA-B4DA-4737-A3D0-E93A7E71CFE8}" uniqueName="3" name="ResourceDefinition" queryTableFieldId="3" dataDxfId="876"/>
    <tableColumn id="4" xr3:uid="{2790F23E-E55A-40CD-952D-97C3CC33FA9E}" uniqueName="4" name="SecondaryResource" queryTableFieldId="4" dataDxfId="875"/>
    <tableColumn id="5" xr3:uid="{F7FD1165-BA29-4E23-B70D-E68BBBB245FF}" uniqueName="5" name="Relevance" queryTableFieldId="5"/>
    <tableColumn id="6" xr3:uid="{CC1BD0B4-22C9-46BE-B144-4996F96A7CFC}" uniqueName="6" name="KindOfDefinition" queryTableFieldId="6" dataDxfId="874"/>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63" totalsRowShown="0" headerRowDxfId="945">
  <autoFilter ref="A1:H263" xr:uid="{E38257CA-8510-49FE-9728-9798F0660E1D}"/>
  <sortState xmlns:xlrd2="http://schemas.microsoft.com/office/spreadsheetml/2017/richdata2" ref="A2:H204">
    <sortCondition ref="A201:A204"/>
  </sortState>
  <tableColumns count="8">
    <tableColumn id="2" xr3:uid="{AAD16700-FF5F-4C6D-ACA6-EE3CE71F7A51}" name="ViewpointName" dataDxfId="944"/>
    <tableColumn id="3" xr3:uid="{564244CB-3DBB-4268-8B2E-7199982CC8A4}" name="PrimaryResource" dataDxfId="943"/>
    <tableColumn id="4" xr3:uid="{1DAE3D73-B476-4B90-8CB1-1E6433CCF79E}" name="ResourceDefinition" dataDxfId="942"/>
    <tableColumn id="5" xr3:uid="{C30530F9-EAE4-490F-B1FD-8E00AF3C5322}" name="SecondaryResource" dataDxfId="941"/>
    <tableColumn id="7" xr3:uid="{F67C6E93-0466-4089-9988-7F04AA94315F}" name="Relevance" dataDxfId="940" dataCellStyle="Percent"/>
    <tableColumn id="8" xr3:uid="{46166482-E060-427C-B8AB-9EDC48495D7D}" name="KindOfDefinition" dataDxfId="939" dataCellStyle="Percent"/>
    <tableColumn id="6" xr3:uid="{EAC94C8D-A9AA-4DA7-8719-A19FB16ABA17}" name="AdditionalNotes" dataDxfId="938"/>
    <tableColumn id="1" xr3:uid="{517D22FC-508F-44A4-AC68-CF5A54FB315D}" name="LookupColumn" dataDxfId="937">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70">
  <autoFilter ref="A1:C70" xr:uid="{4F7DB796-6E37-4211-8104-7309B2C9666D}"/>
  <sortState xmlns:xlrd2="http://schemas.microsoft.com/office/spreadsheetml/2017/richdata2" ref="A2:C45">
    <sortCondition ref="C1:C45"/>
  </sortState>
  <tableColumns count="3">
    <tableColumn id="1" xr3:uid="{6D52AB2B-E286-4393-87EF-FE9B4421F57D}" name="ResourceName" totalsRowLabel="Total" dataDxfId="936"/>
    <tableColumn id="2" xr3:uid="{2C7DADF0-4C38-4C1F-A614-CFB0C4E31EA4}" name="AdditionalNotes"/>
    <tableColumn id="3" xr3:uid="{4A1B2068-9268-4A9D-8031-3D662C046496}" name="Granularity Level" totalsRowFunction="sum" dataDxfId="935"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934">
      <calculatedColumnFormula>Resources[[#This Row],[ResourceName]]</calculatedColumnFormula>
    </tableColumn>
    <tableColumn id="2" xr3:uid="{BEF0CB84-48E3-4F71-8061-B15634D473E3}" name="SecAdditionalNotes" dataDxfId="933">
      <calculatedColumnFormula>Resources[[#This Row],[AdditionalNotes]]</calculatedColumnFormula>
    </tableColumn>
    <tableColumn id="3" xr3:uid="{E24DA6FE-EA0E-4126-BAC5-B618AF112504}" name="SecGranularity Level" totalsRowFunction="sum" dataDxfId="932"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931" dataDxfId="929" headerRowBorderDxfId="930" tableBorderDxfId="928" totalsRowBorderDxfId="927">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926"/>
    <tableColumn id="3" xr3:uid="{82578179-B865-484D-B3C1-C0D1D5808A95}" name="KindOfStep" dataDxfId="925"/>
    <tableColumn id="1" xr3:uid="{C91A0EA8-C6BD-4AAD-AA44-612E5AC26BFC}" name="StepNumber" dataDxfId="924"/>
    <tableColumn id="4" xr3:uid="{6DA585B1-B1ED-4BC3-9199-CD7044548C6E}" name="SubStep" dataDxfId="923"/>
    <tableColumn id="5" xr3:uid="{26874A56-9F27-4640-B2ED-F446D33CC9DC}" name="PrimaryResource" dataDxfId="922"/>
    <tableColumn id="6" xr3:uid="{DBE6EF64-2C1C-4022-97CF-B3B9FF492585}" name="SecondaryResource" dataDxfId="921"/>
    <tableColumn id="7" xr3:uid="{CB3640CE-24FD-4521-B68C-716E60571166}" name="KindOfDefinition" dataDxfId="920"/>
    <tableColumn id="9" xr3:uid="{F9758D7A-B2CD-4236-AF8D-09B951067F40}" name="Relevance" dataDxfId="919"/>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70"/>
  <sheetViews>
    <sheetView workbookViewId="0">
      <selection sqref="A1:C120"/>
    </sheetView>
  </sheetViews>
  <sheetFormatPr defaultRowHeight="14.25"/>
  <cols>
    <col min="1" max="1" width="30" bestFit="1" customWidth="1"/>
    <col min="2" max="2" width="17" bestFit="1" customWidth="1"/>
    <col min="3" max="3" width="18.2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362</v>
      </c>
      <c r="C6">
        <v>20</v>
      </c>
    </row>
    <row r="7" spans="1:3">
      <c r="A7" t="s">
        <v>348</v>
      </c>
      <c r="C7">
        <v>23.000000000000004</v>
      </c>
    </row>
    <row r="8" spans="1:3">
      <c r="A8" t="s">
        <v>387</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417</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299</v>
      </c>
      <c r="C20">
        <v>70</v>
      </c>
    </row>
    <row r="21" spans="1:3">
      <c r="A21" t="s">
        <v>147</v>
      </c>
      <c r="C21">
        <v>70</v>
      </c>
    </row>
    <row r="22" spans="1:3">
      <c r="A22" t="s">
        <v>326</v>
      </c>
      <c r="C22">
        <v>70</v>
      </c>
    </row>
    <row r="23" spans="1:3">
      <c r="A23" t="s">
        <v>107</v>
      </c>
      <c r="C23">
        <v>75</v>
      </c>
    </row>
    <row r="24" spans="1:3">
      <c r="A24" t="s">
        <v>318</v>
      </c>
      <c r="C24">
        <v>78</v>
      </c>
    </row>
    <row r="25" spans="1:3">
      <c r="A25" t="s">
        <v>193</v>
      </c>
      <c r="C25">
        <v>80</v>
      </c>
    </row>
    <row r="26" spans="1:3">
      <c r="A26" t="s">
        <v>355</v>
      </c>
      <c r="C26">
        <v>82</v>
      </c>
    </row>
    <row r="27" spans="1:3">
      <c r="A27" t="s">
        <v>124</v>
      </c>
      <c r="C27">
        <v>80</v>
      </c>
    </row>
    <row r="28" spans="1:3">
      <c r="A28" t="s">
        <v>141</v>
      </c>
      <c r="C28">
        <v>80</v>
      </c>
    </row>
    <row r="29" spans="1:3">
      <c r="A29" t="s">
        <v>338</v>
      </c>
      <c r="C29">
        <v>80</v>
      </c>
    </row>
    <row r="30" spans="1:3">
      <c r="A30" t="s">
        <v>328</v>
      </c>
      <c r="C30">
        <v>80</v>
      </c>
    </row>
    <row r="31" spans="1:3">
      <c r="A31" t="s">
        <v>341</v>
      </c>
      <c r="C31">
        <v>80</v>
      </c>
    </row>
    <row r="32" spans="1:3">
      <c r="A32" t="s">
        <v>126</v>
      </c>
      <c r="C32">
        <v>95</v>
      </c>
    </row>
    <row r="33" spans="1:3">
      <c r="A33" t="s">
        <v>59</v>
      </c>
      <c r="C33">
        <v>100</v>
      </c>
    </row>
    <row r="34" spans="1:3">
      <c r="A34" t="s">
        <v>407</v>
      </c>
      <c r="C34">
        <v>55</v>
      </c>
    </row>
    <row r="35" spans="1:3">
      <c r="A35" t="s">
        <v>164</v>
      </c>
      <c r="C35">
        <v>40</v>
      </c>
    </row>
    <row r="36" spans="1:3">
      <c r="A36" t="s">
        <v>200</v>
      </c>
      <c r="C36">
        <v>60</v>
      </c>
    </row>
    <row r="37" spans="1:3">
      <c r="A37" t="s">
        <v>282</v>
      </c>
      <c r="C37">
        <v>40</v>
      </c>
    </row>
    <row r="38" spans="1:3">
      <c r="A38" t="s">
        <v>134</v>
      </c>
      <c r="C38">
        <v>70</v>
      </c>
    </row>
    <row r="39" spans="1:3">
      <c r="A39" t="s">
        <v>202</v>
      </c>
      <c r="C39">
        <v>50</v>
      </c>
    </row>
    <row r="40" spans="1:3">
      <c r="A40" t="s">
        <v>145</v>
      </c>
      <c r="C40">
        <v>20</v>
      </c>
    </row>
    <row r="41" spans="1:3">
      <c r="A41" t="s">
        <v>293</v>
      </c>
      <c r="C41">
        <v>50</v>
      </c>
    </row>
    <row r="42" spans="1:3">
      <c r="A42" t="s">
        <v>291</v>
      </c>
      <c r="C42">
        <v>50</v>
      </c>
    </row>
    <row r="43" spans="1:3">
      <c r="A43" t="s">
        <v>217</v>
      </c>
      <c r="C43">
        <v>60</v>
      </c>
    </row>
    <row r="44" spans="1:3">
      <c r="A44" t="s">
        <v>211</v>
      </c>
      <c r="C44">
        <v>60</v>
      </c>
    </row>
    <row r="45" spans="1:3">
      <c r="A45" t="s">
        <v>110</v>
      </c>
      <c r="C45">
        <v>60</v>
      </c>
    </row>
    <row r="46" spans="1:3">
      <c r="A46" t="s">
        <v>418</v>
      </c>
      <c r="C46">
        <v>30</v>
      </c>
    </row>
    <row r="47" spans="1:3">
      <c r="A47" t="s">
        <v>421</v>
      </c>
      <c r="C47">
        <v>98</v>
      </c>
    </row>
    <row r="48" spans="1:3">
      <c r="A48" t="s">
        <v>434</v>
      </c>
      <c r="C48">
        <v>76</v>
      </c>
    </row>
    <row r="49" spans="1:3">
      <c r="A49" t="s">
        <v>368</v>
      </c>
      <c r="C49">
        <v>51</v>
      </c>
    </row>
    <row r="50" spans="1:3">
      <c r="A50" t="s">
        <v>380</v>
      </c>
      <c r="C50">
        <v>51</v>
      </c>
    </row>
    <row r="51" spans="1:3">
      <c r="A51" t="s">
        <v>382</v>
      </c>
      <c r="C51">
        <v>51</v>
      </c>
    </row>
    <row r="52" spans="1:3">
      <c r="A52" t="s">
        <v>384</v>
      </c>
      <c r="C52">
        <v>51</v>
      </c>
    </row>
    <row r="53" spans="1:3">
      <c r="A53" t="s">
        <v>185</v>
      </c>
      <c r="C53">
        <v>71</v>
      </c>
    </row>
    <row r="54" spans="1:3">
      <c r="A54" t="s">
        <v>105</v>
      </c>
      <c r="C54">
        <v>52</v>
      </c>
    </row>
    <row r="55" spans="1:3">
      <c r="A55" t="s">
        <v>511</v>
      </c>
      <c r="C55">
        <v>105</v>
      </c>
    </row>
    <row r="56" spans="1:3">
      <c r="A56" t="s">
        <v>442</v>
      </c>
      <c r="C56">
        <v>65</v>
      </c>
    </row>
    <row r="57" spans="1:3">
      <c r="A57" t="s">
        <v>452</v>
      </c>
      <c r="C57">
        <v>105</v>
      </c>
    </row>
    <row r="58" spans="1:3">
      <c r="A58" t="s">
        <v>456</v>
      </c>
      <c r="C58">
        <v>95</v>
      </c>
    </row>
    <row r="59" spans="1:3">
      <c r="A59" t="s">
        <v>459</v>
      </c>
      <c r="C59">
        <v>66</v>
      </c>
    </row>
    <row r="60" spans="1:3">
      <c r="A60" t="s">
        <v>441</v>
      </c>
      <c r="C60">
        <v>70</v>
      </c>
    </row>
    <row r="61" spans="1:3">
      <c r="A61" t="s">
        <v>488</v>
      </c>
      <c r="C61">
        <v>63.1</v>
      </c>
    </row>
    <row r="62" spans="1:3">
      <c r="A62" t="s">
        <v>458</v>
      </c>
      <c r="C62">
        <v>63.5</v>
      </c>
    </row>
    <row r="63" spans="1:3">
      <c r="A63" t="s">
        <v>486</v>
      </c>
      <c r="C63">
        <v>105</v>
      </c>
    </row>
    <row r="64" spans="1:3">
      <c r="A64" t="s">
        <v>479</v>
      </c>
      <c r="C64">
        <v>108</v>
      </c>
    </row>
    <row r="65" spans="1:3">
      <c r="A65" t="s">
        <v>465</v>
      </c>
      <c r="C65">
        <v>91</v>
      </c>
    </row>
    <row r="66" spans="1:3">
      <c r="A66" t="s">
        <v>505</v>
      </c>
      <c r="C66">
        <v>60</v>
      </c>
    </row>
    <row r="67" spans="1:3">
      <c r="A67" t="s">
        <v>541</v>
      </c>
      <c r="C67">
        <v>50</v>
      </c>
    </row>
    <row r="68" spans="1:3">
      <c r="A68" t="s">
        <v>550</v>
      </c>
      <c r="C68">
        <v>100</v>
      </c>
    </row>
    <row r="69" spans="1:3">
      <c r="A69" t="s">
        <v>553</v>
      </c>
      <c r="C69">
        <v>100</v>
      </c>
    </row>
    <row r="70" spans="1:3">
      <c r="A70" t="s">
        <v>556</v>
      </c>
      <c r="C70">
        <v>100.1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63"/>
  <sheetViews>
    <sheetView workbookViewId="0">
      <selection activeCell="C17" sqref="C17"/>
    </sheetView>
  </sheetViews>
  <sheetFormatPr defaultRowHeight="14.25"/>
  <cols>
    <col min="1" max="1" width="19.875" bestFit="1" customWidth="1"/>
    <col min="2" max="2" width="28.375" bestFit="1" customWidth="1"/>
    <col min="3" max="3" width="30" bestFit="1" customWidth="1"/>
    <col min="4" max="4" width="81" bestFit="1" customWidth="1"/>
    <col min="5" max="5" width="25.5" bestFit="1" customWidth="1"/>
    <col min="6" max="6" width="12.375" bestFit="1" customWidth="1"/>
    <col min="7" max="7" width="17.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62</v>
      </c>
      <c r="C1" t="s">
        <v>1</v>
      </c>
      <c r="D1" t="s">
        <v>2</v>
      </c>
      <c r="E1" t="s">
        <v>3</v>
      </c>
      <c r="F1" t="s">
        <v>6</v>
      </c>
      <c r="G1" t="s">
        <v>15</v>
      </c>
      <c r="H1" t="s">
        <v>63</v>
      </c>
      <c r="I1" t="s">
        <v>69</v>
      </c>
      <c r="J1" t="s">
        <v>70</v>
      </c>
      <c r="K1" t="s">
        <v>71</v>
      </c>
      <c r="L1" t="s">
        <v>72</v>
      </c>
    </row>
    <row r="2" spans="1:12">
      <c r="A2" s="82" t="s">
        <v>74</v>
      </c>
      <c r="B2">
        <v>63.1</v>
      </c>
      <c r="C2" s="82" t="s">
        <v>488</v>
      </c>
      <c r="D2" s="82" t="s">
        <v>495</v>
      </c>
      <c r="E2" s="82" t="s">
        <v>494</v>
      </c>
      <c r="F2">
        <v>90</v>
      </c>
      <c r="G2" s="82" t="s">
        <v>73</v>
      </c>
      <c r="I2">
        <v>60</v>
      </c>
      <c r="J2">
        <v>3.1000000000000014</v>
      </c>
    </row>
    <row r="3" spans="1:12">
      <c r="A3" s="82" t="s">
        <v>74</v>
      </c>
      <c r="B3">
        <v>63.1</v>
      </c>
      <c r="C3" s="82" t="s">
        <v>488</v>
      </c>
      <c r="D3" s="82" t="s">
        <v>493</v>
      </c>
      <c r="E3" s="82" t="s">
        <v>491</v>
      </c>
      <c r="F3">
        <v>80</v>
      </c>
      <c r="G3" s="82" t="s">
        <v>73</v>
      </c>
      <c r="I3">
        <v>60</v>
      </c>
      <c r="J3">
        <v>3.1000000000000014</v>
      </c>
    </row>
    <row r="4" spans="1:12">
      <c r="A4" s="82" t="s">
        <v>74</v>
      </c>
      <c r="B4">
        <v>63.1</v>
      </c>
      <c r="C4" s="82" t="s">
        <v>488</v>
      </c>
      <c r="D4" s="82" t="s">
        <v>497</v>
      </c>
      <c r="E4" s="82" t="s">
        <v>496</v>
      </c>
      <c r="F4">
        <v>70</v>
      </c>
      <c r="G4" s="82" t="s">
        <v>73</v>
      </c>
      <c r="I4">
        <v>60</v>
      </c>
      <c r="J4">
        <v>3.1000000000000014</v>
      </c>
    </row>
    <row r="5" spans="1:12">
      <c r="A5" s="82" t="s">
        <v>74</v>
      </c>
      <c r="C5" s="82" t="s">
        <v>440</v>
      </c>
      <c r="D5" s="82" t="s">
        <v>83</v>
      </c>
      <c r="E5" s="82" t="s">
        <v>84</v>
      </c>
      <c r="F5">
        <v>96</v>
      </c>
      <c r="G5" s="82" t="s">
        <v>85</v>
      </c>
    </row>
    <row r="6" spans="1:12">
      <c r="A6" s="82" t="s">
        <v>74</v>
      </c>
      <c r="C6" s="82" t="s">
        <v>440</v>
      </c>
      <c r="D6" s="82" t="s">
        <v>75</v>
      </c>
      <c r="E6" s="82"/>
      <c r="F6">
        <v>87</v>
      </c>
      <c r="G6" s="82" t="s">
        <v>76</v>
      </c>
    </row>
    <row r="7" spans="1:12">
      <c r="A7" s="82" t="s">
        <v>74</v>
      </c>
      <c r="C7" s="82" t="s">
        <v>440</v>
      </c>
      <c r="D7" s="82" t="s">
        <v>80</v>
      </c>
      <c r="E7" s="82" t="s">
        <v>81</v>
      </c>
      <c r="F7">
        <v>86</v>
      </c>
      <c r="G7" s="82" t="s">
        <v>82</v>
      </c>
    </row>
    <row r="8" spans="1:12">
      <c r="A8" s="82" t="s">
        <v>74</v>
      </c>
      <c r="C8" s="82" t="s">
        <v>440</v>
      </c>
      <c r="D8" s="82" t="s">
        <v>77</v>
      </c>
      <c r="E8" s="82" t="s">
        <v>78</v>
      </c>
      <c r="F8">
        <v>84</v>
      </c>
      <c r="G8" s="82" t="s">
        <v>79</v>
      </c>
    </row>
    <row r="9" spans="1:12">
      <c r="A9" s="82" t="s">
        <v>74</v>
      </c>
      <c r="B9">
        <v>63.5</v>
      </c>
      <c r="C9" s="82" t="s">
        <v>458</v>
      </c>
      <c r="D9" s="82" t="s">
        <v>490</v>
      </c>
      <c r="E9" s="82" t="s">
        <v>492</v>
      </c>
      <c r="F9">
        <v>92</v>
      </c>
      <c r="G9" s="82" t="s">
        <v>79</v>
      </c>
      <c r="I9">
        <v>60</v>
      </c>
      <c r="J9">
        <v>3.5</v>
      </c>
    </row>
    <row r="10" spans="1:12">
      <c r="A10" s="82" t="s">
        <v>74</v>
      </c>
      <c r="B10">
        <v>63.5</v>
      </c>
      <c r="C10" s="82" t="s">
        <v>458</v>
      </c>
      <c r="D10" s="82" t="s">
        <v>510</v>
      </c>
      <c r="E10" s="82" t="s">
        <v>492</v>
      </c>
      <c r="F10">
        <v>92</v>
      </c>
      <c r="G10" s="82" t="s">
        <v>436</v>
      </c>
      <c r="I10">
        <v>60</v>
      </c>
      <c r="J10">
        <v>3.5</v>
      </c>
    </row>
    <row r="11" spans="1:12">
      <c r="A11" s="82" t="s">
        <v>74</v>
      </c>
      <c r="B11">
        <v>60</v>
      </c>
      <c r="C11" s="82" t="s">
        <v>505</v>
      </c>
      <c r="D11" s="82" t="s">
        <v>506</v>
      </c>
      <c r="E11" s="82" t="s">
        <v>507</v>
      </c>
      <c r="F11">
        <v>70</v>
      </c>
      <c r="G11" s="82" t="s">
        <v>76</v>
      </c>
      <c r="I11">
        <v>60</v>
      </c>
      <c r="J11">
        <v>0</v>
      </c>
    </row>
    <row r="12" spans="1:12">
      <c r="A12" s="82" t="s">
        <v>74</v>
      </c>
      <c r="B12">
        <v>70</v>
      </c>
      <c r="C12" s="82" t="s">
        <v>441</v>
      </c>
      <c r="D12" s="82" t="s">
        <v>443</v>
      </c>
      <c r="E12" s="82" t="s">
        <v>444</v>
      </c>
      <c r="F12">
        <v>100</v>
      </c>
      <c r="G12" s="82" t="s">
        <v>76</v>
      </c>
      <c r="I12">
        <v>70</v>
      </c>
      <c r="J12">
        <v>0</v>
      </c>
    </row>
    <row r="13" spans="1:12">
      <c r="A13" s="82" t="s">
        <v>74</v>
      </c>
      <c r="B13">
        <v>70</v>
      </c>
      <c r="C13" s="82" t="s">
        <v>441</v>
      </c>
      <c r="D13" s="82" t="s">
        <v>534</v>
      </c>
      <c r="E13" s="82" t="s">
        <v>535</v>
      </c>
      <c r="F13">
        <v>90</v>
      </c>
      <c r="G13" s="82" t="s">
        <v>73</v>
      </c>
      <c r="I13">
        <v>70</v>
      </c>
      <c r="J13">
        <v>0</v>
      </c>
    </row>
    <row r="14" spans="1:12">
      <c r="A14" s="82" t="s">
        <v>74</v>
      </c>
      <c r="C14" s="82" t="s">
        <v>439</v>
      </c>
      <c r="D14" s="82" t="s">
        <v>162</v>
      </c>
      <c r="E14" s="82" t="s">
        <v>107</v>
      </c>
      <c r="F14">
        <v>98</v>
      </c>
      <c r="G14" s="82" t="s">
        <v>76</v>
      </c>
      <c r="H14">
        <v>75</v>
      </c>
      <c r="K14">
        <v>70</v>
      </c>
      <c r="L14">
        <v>5</v>
      </c>
    </row>
    <row r="15" spans="1:12">
      <c r="A15" s="82" t="s">
        <v>74</v>
      </c>
      <c r="B15">
        <v>65</v>
      </c>
      <c r="C15" s="82" t="s">
        <v>442</v>
      </c>
      <c r="D15" s="82" t="s">
        <v>449</v>
      </c>
      <c r="E15" s="82" t="s">
        <v>143</v>
      </c>
      <c r="F15">
        <v>104</v>
      </c>
      <c r="G15" s="82" t="s">
        <v>76</v>
      </c>
      <c r="I15">
        <v>60</v>
      </c>
      <c r="J15">
        <v>5</v>
      </c>
    </row>
    <row r="16" spans="1:12">
      <c r="A16" s="82" t="s">
        <v>74</v>
      </c>
      <c r="B16">
        <v>65</v>
      </c>
      <c r="C16" s="82" t="s">
        <v>442</v>
      </c>
      <c r="D16" s="82" t="s">
        <v>447</v>
      </c>
      <c r="E16" s="82" t="s">
        <v>446</v>
      </c>
      <c r="F16">
        <v>101</v>
      </c>
      <c r="G16" s="82" t="s">
        <v>436</v>
      </c>
      <c r="I16">
        <v>60</v>
      </c>
      <c r="J16">
        <v>5</v>
      </c>
    </row>
    <row r="17" spans="1:12">
      <c r="A17" s="82" t="s">
        <v>74</v>
      </c>
      <c r="B17">
        <v>65</v>
      </c>
      <c r="C17" s="82" t="s">
        <v>442</v>
      </c>
      <c r="D17" s="82" t="s">
        <v>450</v>
      </c>
      <c r="E17" s="82" t="s">
        <v>445</v>
      </c>
      <c r="F17">
        <v>96</v>
      </c>
      <c r="G17" s="82" t="s">
        <v>73</v>
      </c>
      <c r="I17">
        <v>60</v>
      </c>
      <c r="J17">
        <v>5</v>
      </c>
    </row>
    <row r="18" spans="1:12">
      <c r="A18" s="82" t="s">
        <v>74</v>
      </c>
      <c r="B18">
        <v>65</v>
      </c>
      <c r="C18" s="82" t="s">
        <v>442</v>
      </c>
      <c r="D18" s="82" t="s">
        <v>476</v>
      </c>
      <c r="E18" s="82" t="s">
        <v>475</v>
      </c>
      <c r="F18">
        <v>95</v>
      </c>
      <c r="G18" s="82" t="s">
        <v>152</v>
      </c>
      <c r="I18">
        <v>60</v>
      </c>
      <c r="J18">
        <v>5</v>
      </c>
    </row>
    <row r="19" spans="1:12">
      <c r="A19" s="82" t="s">
        <v>74</v>
      </c>
      <c r="B19">
        <v>65</v>
      </c>
      <c r="C19" s="82" t="s">
        <v>442</v>
      </c>
      <c r="D19" s="82" t="s">
        <v>451</v>
      </c>
      <c r="E19" s="82" t="s">
        <v>445</v>
      </c>
      <c r="F19">
        <v>90</v>
      </c>
      <c r="G19" s="82" t="s">
        <v>73</v>
      </c>
      <c r="I19">
        <v>60</v>
      </c>
      <c r="J19">
        <v>5</v>
      </c>
    </row>
    <row r="20" spans="1:12">
      <c r="A20" s="82" t="s">
        <v>74</v>
      </c>
      <c r="B20">
        <v>66</v>
      </c>
      <c r="C20" s="82" t="s">
        <v>459</v>
      </c>
      <c r="D20" s="82" t="s">
        <v>461</v>
      </c>
      <c r="E20" s="82" t="s">
        <v>460</v>
      </c>
      <c r="F20">
        <v>100</v>
      </c>
      <c r="G20" s="82" t="s">
        <v>76</v>
      </c>
      <c r="I20">
        <v>60</v>
      </c>
      <c r="J20">
        <v>6</v>
      </c>
    </row>
    <row r="21" spans="1:12">
      <c r="A21" s="82" t="s">
        <v>74</v>
      </c>
      <c r="B21">
        <v>66</v>
      </c>
      <c r="C21" s="82" t="s">
        <v>459</v>
      </c>
      <c r="D21" s="82" t="s">
        <v>462</v>
      </c>
      <c r="E21" s="82" t="s">
        <v>434</v>
      </c>
      <c r="F21">
        <v>96</v>
      </c>
      <c r="G21" s="82" t="s">
        <v>436</v>
      </c>
      <c r="H21">
        <v>76</v>
      </c>
      <c r="I21">
        <v>60</v>
      </c>
      <c r="J21">
        <v>6</v>
      </c>
      <c r="K21">
        <v>70</v>
      </c>
      <c r="L21">
        <v>6</v>
      </c>
    </row>
    <row r="22" spans="1:12">
      <c r="A22" s="82" t="s">
        <v>74</v>
      </c>
      <c r="C22" s="82" t="s">
        <v>522</v>
      </c>
      <c r="D22" s="82" t="s">
        <v>523</v>
      </c>
      <c r="E22" s="82" t="s">
        <v>516</v>
      </c>
      <c r="F22">
        <v>100</v>
      </c>
      <c r="G22" s="82" t="s">
        <v>76</v>
      </c>
    </row>
    <row r="23" spans="1:12">
      <c r="A23" s="82" t="s">
        <v>74</v>
      </c>
      <c r="C23" s="82" t="s">
        <v>522</v>
      </c>
      <c r="D23" s="82" t="s">
        <v>517</v>
      </c>
      <c r="E23" s="82" t="s">
        <v>515</v>
      </c>
      <c r="F23">
        <v>98</v>
      </c>
      <c r="G23" s="82" t="s">
        <v>518</v>
      </c>
    </row>
    <row r="24" spans="1:12">
      <c r="A24" s="82" t="s">
        <v>74</v>
      </c>
      <c r="C24" s="82" t="s">
        <v>522</v>
      </c>
      <c r="D24" s="82" t="s">
        <v>519</v>
      </c>
      <c r="E24" s="82" t="s">
        <v>441</v>
      </c>
      <c r="F24">
        <v>93</v>
      </c>
      <c r="G24" s="82" t="s">
        <v>79</v>
      </c>
      <c r="H24">
        <v>70</v>
      </c>
      <c r="K24">
        <v>70</v>
      </c>
      <c r="L24">
        <v>0</v>
      </c>
    </row>
    <row r="25" spans="1:12">
      <c r="A25" s="82" t="s">
        <v>87</v>
      </c>
      <c r="B25">
        <v>60</v>
      </c>
      <c r="C25" s="82" t="s">
        <v>88</v>
      </c>
      <c r="D25" s="82" t="s">
        <v>90</v>
      </c>
      <c r="E25" s="82"/>
      <c r="F25">
        <v>100</v>
      </c>
      <c r="G25" s="82" t="s">
        <v>76</v>
      </c>
      <c r="I25">
        <v>60</v>
      </c>
      <c r="J25">
        <v>0</v>
      </c>
    </row>
    <row r="26" spans="1:12">
      <c r="A26" s="82" t="s">
        <v>87</v>
      </c>
      <c r="B26">
        <v>60</v>
      </c>
      <c r="C26" s="82" t="s">
        <v>88</v>
      </c>
      <c r="D26" s="82" t="s">
        <v>89</v>
      </c>
      <c r="E26" s="82"/>
      <c r="F26">
        <v>80</v>
      </c>
      <c r="G26" s="82" t="s">
        <v>76</v>
      </c>
      <c r="I26">
        <v>60</v>
      </c>
      <c r="J26">
        <v>0</v>
      </c>
    </row>
    <row r="27" spans="1:12">
      <c r="A27" s="82" t="s">
        <v>87</v>
      </c>
      <c r="B27">
        <v>60</v>
      </c>
      <c r="C27" s="82" t="s">
        <v>91</v>
      </c>
      <c r="D27" s="82" t="s">
        <v>92</v>
      </c>
      <c r="E27" s="82"/>
      <c r="F27">
        <v>40</v>
      </c>
      <c r="G27" s="82" t="s">
        <v>76</v>
      </c>
      <c r="I27">
        <v>60</v>
      </c>
      <c r="J27">
        <v>0</v>
      </c>
    </row>
    <row r="28" spans="1:12">
      <c r="A28" s="82" t="s">
        <v>93</v>
      </c>
      <c r="C28" s="82" t="s">
        <v>94</v>
      </c>
      <c r="D28" s="82" t="s">
        <v>98</v>
      </c>
      <c r="E28" s="82" t="s">
        <v>96</v>
      </c>
      <c r="F28">
        <v>87</v>
      </c>
      <c r="G28" s="82" t="s">
        <v>97</v>
      </c>
    </row>
    <row r="29" spans="1:12">
      <c r="A29" s="82" t="s">
        <v>93</v>
      </c>
      <c r="C29" s="82" t="s">
        <v>94</v>
      </c>
      <c r="D29" s="82" t="s">
        <v>95</v>
      </c>
      <c r="E29" s="82" t="s">
        <v>96</v>
      </c>
      <c r="F29">
        <v>70</v>
      </c>
      <c r="G29" s="82" t="s">
        <v>97</v>
      </c>
    </row>
    <row r="30" spans="1:12">
      <c r="A30" s="82" t="s">
        <v>87</v>
      </c>
      <c r="B30">
        <v>20</v>
      </c>
      <c r="C30" s="82" t="s">
        <v>100</v>
      </c>
      <c r="D30" s="82" t="s">
        <v>101</v>
      </c>
      <c r="E30" s="82"/>
      <c r="F30">
        <v>100</v>
      </c>
      <c r="G30" s="82" t="s">
        <v>76</v>
      </c>
      <c r="I30">
        <v>20</v>
      </c>
      <c r="J30">
        <v>0</v>
      </c>
    </row>
    <row r="31" spans="1:12">
      <c r="A31" s="82" t="s">
        <v>87</v>
      </c>
      <c r="B31">
        <v>20</v>
      </c>
      <c r="C31" s="82" t="s">
        <v>100</v>
      </c>
      <c r="D31" s="82" t="s">
        <v>102</v>
      </c>
      <c r="E31" s="82"/>
      <c r="F31">
        <v>100</v>
      </c>
      <c r="G31" s="82" t="s">
        <v>76</v>
      </c>
      <c r="I31">
        <v>20</v>
      </c>
      <c r="J31">
        <v>0</v>
      </c>
    </row>
    <row r="32" spans="1:12">
      <c r="A32" s="82" t="s">
        <v>87</v>
      </c>
      <c r="B32">
        <v>20</v>
      </c>
      <c r="C32" s="82" t="s">
        <v>100</v>
      </c>
      <c r="D32" s="82" t="s">
        <v>104</v>
      </c>
      <c r="E32" s="82"/>
      <c r="F32">
        <v>100</v>
      </c>
      <c r="G32" s="82" t="s">
        <v>82</v>
      </c>
      <c r="I32">
        <v>20</v>
      </c>
      <c r="J32">
        <v>0</v>
      </c>
    </row>
    <row r="33" spans="1:12">
      <c r="A33" s="82" t="s">
        <v>74</v>
      </c>
      <c r="B33">
        <v>52</v>
      </c>
      <c r="C33" s="82" t="s">
        <v>105</v>
      </c>
      <c r="D33" s="82" t="s">
        <v>108</v>
      </c>
      <c r="E33" s="82"/>
      <c r="F33">
        <v>103</v>
      </c>
      <c r="G33" s="82" t="s">
        <v>76</v>
      </c>
      <c r="I33">
        <v>50</v>
      </c>
      <c r="J33">
        <v>2</v>
      </c>
    </row>
    <row r="34" spans="1:12">
      <c r="A34" s="82" t="s">
        <v>74</v>
      </c>
      <c r="B34">
        <v>52</v>
      </c>
      <c r="C34" s="82" t="s">
        <v>105</v>
      </c>
      <c r="D34" s="82" t="s">
        <v>106</v>
      </c>
      <c r="E34" s="82" t="s">
        <v>107</v>
      </c>
      <c r="F34">
        <v>94</v>
      </c>
      <c r="G34" s="82" t="s">
        <v>82</v>
      </c>
      <c r="H34">
        <v>75</v>
      </c>
      <c r="I34">
        <v>50</v>
      </c>
      <c r="J34">
        <v>2</v>
      </c>
      <c r="K34">
        <v>70</v>
      </c>
      <c r="L34">
        <v>5</v>
      </c>
    </row>
    <row r="35" spans="1:12">
      <c r="A35" s="82" t="s">
        <v>93</v>
      </c>
      <c r="B35">
        <v>60</v>
      </c>
      <c r="C35" s="82" t="s">
        <v>110</v>
      </c>
      <c r="D35" s="82" t="s">
        <v>114</v>
      </c>
      <c r="E35" s="82"/>
      <c r="F35">
        <v>107</v>
      </c>
      <c r="G35" s="82" t="s">
        <v>85</v>
      </c>
      <c r="I35">
        <v>60</v>
      </c>
      <c r="J35">
        <v>0</v>
      </c>
    </row>
    <row r="36" spans="1:12">
      <c r="A36" s="82" t="s">
        <v>93</v>
      </c>
      <c r="B36">
        <v>60</v>
      </c>
      <c r="C36" s="82" t="s">
        <v>110</v>
      </c>
      <c r="D36" s="82" t="s">
        <v>112</v>
      </c>
      <c r="E36" s="82" t="s">
        <v>113</v>
      </c>
      <c r="F36">
        <v>100</v>
      </c>
      <c r="G36" s="82" t="s">
        <v>79</v>
      </c>
      <c r="I36">
        <v>60</v>
      </c>
      <c r="J36">
        <v>0</v>
      </c>
    </row>
    <row r="37" spans="1:12">
      <c r="A37" s="82" t="s">
        <v>93</v>
      </c>
      <c r="B37">
        <v>60</v>
      </c>
      <c r="C37" s="82" t="s">
        <v>110</v>
      </c>
      <c r="D37" s="82" t="s">
        <v>111</v>
      </c>
      <c r="E37" s="82" t="s">
        <v>96</v>
      </c>
      <c r="F37">
        <v>88</v>
      </c>
      <c r="G37" s="82" t="s">
        <v>76</v>
      </c>
      <c r="I37">
        <v>60</v>
      </c>
      <c r="J37">
        <v>0</v>
      </c>
    </row>
    <row r="38" spans="1:12">
      <c r="A38" s="82" t="s">
        <v>93</v>
      </c>
      <c r="B38">
        <v>60</v>
      </c>
      <c r="C38" s="82" t="s">
        <v>110</v>
      </c>
      <c r="D38" s="82" t="s">
        <v>115</v>
      </c>
      <c r="E38" s="82" t="s">
        <v>116</v>
      </c>
      <c r="F38">
        <v>80</v>
      </c>
      <c r="G38" s="82" t="s">
        <v>117</v>
      </c>
      <c r="I38">
        <v>60</v>
      </c>
      <c r="J38">
        <v>0</v>
      </c>
    </row>
    <row r="39" spans="1:12">
      <c r="A39" s="82" t="s">
        <v>93</v>
      </c>
      <c r="B39">
        <v>60</v>
      </c>
      <c r="C39" s="82" t="s">
        <v>110</v>
      </c>
      <c r="D39" s="82" t="s">
        <v>118</v>
      </c>
      <c r="E39" s="82"/>
      <c r="F39">
        <v>75</v>
      </c>
      <c r="G39" s="82" t="s">
        <v>119</v>
      </c>
      <c r="I39">
        <v>60</v>
      </c>
      <c r="J39">
        <v>0</v>
      </c>
    </row>
    <row r="40" spans="1:12">
      <c r="A40" s="82" t="s">
        <v>74</v>
      </c>
      <c r="C40" s="82" t="s">
        <v>531</v>
      </c>
      <c r="D40" s="82" t="s">
        <v>532</v>
      </c>
      <c r="E40" s="82" t="s">
        <v>441</v>
      </c>
      <c r="F40">
        <v>90</v>
      </c>
      <c r="G40" s="82" t="s">
        <v>73</v>
      </c>
      <c r="H40">
        <v>70</v>
      </c>
      <c r="K40">
        <v>70</v>
      </c>
      <c r="L40">
        <v>0</v>
      </c>
    </row>
    <row r="41" spans="1:12">
      <c r="A41" s="82" t="s">
        <v>74</v>
      </c>
      <c r="C41" s="82" t="s">
        <v>531</v>
      </c>
      <c r="D41" s="82" t="s">
        <v>532</v>
      </c>
      <c r="E41" s="82" t="s">
        <v>441</v>
      </c>
      <c r="F41">
        <v>90</v>
      </c>
      <c r="G41" s="82" t="s">
        <v>73</v>
      </c>
      <c r="H41">
        <v>70</v>
      </c>
      <c r="K41">
        <v>70</v>
      </c>
      <c r="L41">
        <v>0</v>
      </c>
    </row>
    <row r="42" spans="1:12">
      <c r="A42" s="82" t="s">
        <v>93</v>
      </c>
      <c r="C42" s="82" t="s">
        <v>120</v>
      </c>
      <c r="D42" s="82" t="s">
        <v>121</v>
      </c>
      <c r="E42" s="82"/>
      <c r="F42">
        <v>80</v>
      </c>
      <c r="G42" s="82" t="s">
        <v>76</v>
      </c>
    </row>
    <row r="43" spans="1:12">
      <c r="A43" s="82" t="s">
        <v>74</v>
      </c>
      <c r="C43" s="82" t="s">
        <v>78</v>
      </c>
      <c r="D43" s="82" t="s">
        <v>123</v>
      </c>
      <c r="E43" s="82" t="s">
        <v>96</v>
      </c>
      <c r="F43">
        <v>91</v>
      </c>
      <c r="G43" s="82" t="s">
        <v>82</v>
      </c>
    </row>
    <row r="44" spans="1:12">
      <c r="A44" s="82" t="s">
        <v>74</v>
      </c>
      <c r="C44" s="82" t="s">
        <v>78</v>
      </c>
      <c r="D44" s="82" t="s">
        <v>122</v>
      </c>
      <c r="E44" s="82"/>
      <c r="F44">
        <v>80</v>
      </c>
      <c r="G44" s="82" t="s">
        <v>76</v>
      </c>
    </row>
    <row r="45" spans="1:12">
      <c r="A45" s="82" t="s">
        <v>87</v>
      </c>
      <c r="B45">
        <v>80</v>
      </c>
      <c r="C45" s="82" t="s">
        <v>124</v>
      </c>
      <c r="D45" s="82" t="s">
        <v>128</v>
      </c>
      <c r="E45" s="82" t="s">
        <v>129</v>
      </c>
      <c r="F45">
        <v>111.00000000000001</v>
      </c>
      <c r="G45" s="82" t="s">
        <v>76</v>
      </c>
      <c r="H45">
        <v>35</v>
      </c>
      <c r="I45">
        <v>80</v>
      </c>
      <c r="J45">
        <v>0</v>
      </c>
      <c r="K45">
        <v>30</v>
      </c>
      <c r="L45">
        <v>5</v>
      </c>
    </row>
    <row r="46" spans="1:12">
      <c r="A46" s="82" t="s">
        <v>87</v>
      </c>
      <c r="B46">
        <v>80</v>
      </c>
      <c r="C46" s="82" t="s">
        <v>124</v>
      </c>
      <c r="D46" s="82" t="s">
        <v>135</v>
      </c>
      <c r="E46" s="82"/>
      <c r="F46">
        <v>98</v>
      </c>
      <c r="G46" s="82" t="s">
        <v>136</v>
      </c>
      <c r="I46">
        <v>80</v>
      </c>
      <c r="J46">
        <v>0</v>
      </c>
    </row>
    <row r="47" spans="1:12">
      <c r="A47" s="82" t="s">
        <v>87</v>
      </c>
      <c r="B47">
        <v>80</v>
      </c>
      <c r="C47" s="82" t="s">
        <v>124</v>
      </c>
      <c r="D47" s="82" t="s">
        <v>125</v>
      </c>
      <c r="E47" s="82" t="s">
        <v>126</v>
      </c>
      <c r="F47">
        <v>97</v>
      </c>
      <c r="G47" s="82" t="s">
        <v>119</v>
      </c>
      <c r="H47">
        <v>95</v>
      </c>
      <c r="I47">
        <v>80</v>
      </c>
      <c r="J47">
        <v>0</v>
      </c>
      <c r="K47">
        <v>90</v>
      </c>
      <c r="L47">
        <v>5</v>
      </c>
    </row>
    <row r="48" spans="1:12">
      <c r="A48" s="82" t="s">
        <v>87</v>
      </c>
      <c r="B48">
        <v>80</v>
      </c>
      <c r="C48" s="82" t="s">
        <v>124</v>
      </c>
      <c r="D48" s="82" t="s">
        <v>130</v>
      </c>
      <c r="E48" s="82" t="s">
        <v>88</v>
      </c>
      <c r="F48">
        <v>93</v>
      </c>
      <c r="G48" s="82" t="s">
        <v>82</v>
      </c>
      <c r="H48">
        <v>60</v>
      </c>
      <c r="I48">
        <v>80</v>
      </c>
      <c r="J48">
        <v>0</v>
      </c>
      <c r="K48">
        <v>60</v>
      </c>
      <c r="L48">
        <v>0</v>
      </c>
    </row>
    <row r="49" spans="1:12">
      <c r="A49" s="82" t="s">
        <v>87</v>
      </c>
      <c r="B49">
        <v>80</v>
      </c>
      <c r="C49" s="82" t="s">
        <v>124</v>
      </c>
      <c r="D49" s="82" t="s">
        <v>133</v>
      </c>
      <c r="E49" s="82" t="s">
        <v>134</v>
      </c>
      <c r="F49">
        <v>91</v>
      </c>
      <c r="G49" s="82" t="s">
        <v>82</v>
      </c>
      <c r="H49">
        <v>70</v>
      </c>
      <c r="I49">
        <v>80</v>
      </c>
      <c r="J49">
        <v>0</v>
      </c>
      <c r="K49">
        <v>70</v>
      </c>
      <c r="L49">
        <v>0</v>
      </c>
    </row>
    <row r="50" spans="1:12">
      <c r="A50" s="82" t="s">
        <v>87</v>
      </c>
      <c r="B50">
        <v>80</v>
      </c>
      <c r="C50" s="82" t="s">
        <v>124</v>
      </c>
      <c r="D50" s="82" t="s">
        <v>131</v>
      </c>
      <c r="E50" s="82" t="s">
        <v>132</v>
      </c>
      <c r="F50">
        <v>87</v>
      </c>
      <c r="G50" s="82" t="s">
        <v>82</v>
      </c>
      <c r="H50">
        <v>10</v>
      </c>
      <c r="I50">
        <v>80</v>
      </c>
      <c r="J50">
        <v>0</v>
      </c>
      <c r="K50">
        <v>10</v>
      </c>
      <c r="L50">
        <v>0</v>
      </c>
    </row>
    <row r="51" spans="1:12">
      <c r="A51" s="82" t="s">
        <v>87</v>
      </c>
      <c r="B51">
        <v>80</v>
      </c>
      <c r="C51" s="82" t="s">
        <v>124</v>
      </c>
      <c r="D51" s="82" t="s">
        <v>138</v>
      </c>
      <c r="E51" s="82" t="s">
        <v>129</v>
      </c>
      <c r="F51">
        <v>87</v>
      </c>
      <c r="G51" s="82" t="s">
        <v>79</v>
      </c>
      <c r="H51">
        <v>35</v>
      </c>
      <c r="I51">
        <v>80</v>
      </c>
      <c r="J51">
        <v>0</v>
      </c>
      <c r="K51">
        <v>30</v>
      </c>
      <c r="L51">
        <v>5</v>
      </c>
    </row>
    <row r="52" spans="1:12">
      <c r="A52" s="82" t="s">
        <v>87</v>
      </c>
      <c r="B52">
        <v>80</v>
      </c>
      <c r="C52" s="82" t="s">
        <v>124</v>
      </c>
      <c r="D52" s="82" t="s">
        <v>139</v>
      </c>
      <c r="E52" s="82" t="s">
        <v>140</v>
      </c>
      <c r="F52">
        <v>86</v>
      </c>
      <c r="G52" s="82" t="s">
        <v>85</v>
      </c>
      <c r="I52">
        <v>80</v>
      </c>
      <c r="J52">
        <v>0</v>
      </c>
    </row>
    <row r="53" spans="1:12">
      <c r="A53" s="82" t="s">
        <v>87</v>
      </c>
      <c r="B53">
        <v>80</v>
      </c>
      <c r="C53" s="82" t="s">
        <v>124</v>
      </c>
      <c r="D53" s="82" t="s">
        <v>137</v>
      </c>
      <c r="E53" s="82" t="s">
        <v>67</v>
      </c>
      <c r="F53">
        <v>80</v>
      </c>
      <c r="G53" s="82" t="s">
        <v>79</v>
      </c>
      <c r="H53">
        <v>5</v>
      </c>
      <c r="I53">
        <v>80</v>
      </c>
      <c r="J53">
        <v>0</v>
      </c>
      <c r="K53">
        <v>0</v>
      </c>
      <c r="L53">
        <v>5</v>
      </c>
    </row>
    <row r="54" spans="1:12">
      <c r="A54" s="82" t="s">
        <v>87</v>
      </c>
      <c r="B54">
        <v>80</v>
      </c>
      <c r="C54" s="82" t="s">
        <v>124</v>
      </c>
      <c r="D54" s="82" t="s">
        <v>127</v>
      </c>
      <c r="E54" s="82"/>
      <c r="F54">
        <v>67</v>
      </c>
      <c r="G54" s="82" t="s">
        <v>119</v>
      </c>
      <c r="I54">
        <v>80</v>
      </c>
      <c r="J54">
        <v>0</v>
      </c>
    </row>
    <row r="55" spans="1:12">
      <c r="A55" s="82" t="s">
        <v>87</v>
      </c>
      <c r="B55">
        <v>80</v>
      </c>
      <c r="C55" s="82" t="s">
        <v>141</v>
      </c>
      <c r="D55" s="82" t="s">
        <v>146</v>
      </c>
      <c r="E55" s="82" t="s">
        <v>147</v>
      </c>
      <c r="F55">
        <v>103</v>
      </c>
      <c r="G55" s="82" t="s">
        <v>148</v>
      </c>
      <c r="H55">
        <v>70</v>
      </c>
      <c r="I55">
        <v>80</v>
      </c>
      <c r="J55">
        <v>0</v>
      </c>
      <c r="K55">
        <v>70</v>
      </c>
      <c r="L55">
        <v>0</v>
      </c>
    </row>
    <row r="56" spans="1:12">
      <c r="A56" s="82" t="s">
        <v>87</v>
      </c>
      <c r="B56">
        <v>80</v>
      </c>
      <c r="C56" s="82" t="s">
        <v>141</v>
      </c>
      <c r="D56" s="82" t="s">
        <v>144</v>
      </c>
      <c r="E56" s="82" t="s">
        <v>145</v>
      </c>
      <c r="F56">
        <v>92</v>
      </c>
      <c r="G56" s="82" t="s">
        <v>76</v>
      </c>
      <c r="H56">
        <v>20</v>
      </c>
      <c r="I56">
        <v>80</v>
      </c>
      <c r="J56">
        <v>0</v>
      </c>
      <c r="K56">
        <v>20</v>
      </c>
      <c r="L56">
        <v>0</v>
      </c>
    </row>
    <row r="57" spans="1:12">
      <c r="A57" s="82" t="s">
        <v>87</v>
      </c>
      <c r="B57">
        <v>80</v>
      </c>
      <c r="C57" s="82" t="s">
        <v>141</v>
      </c>
      <c r="D57" s="82" t="s">
        <v>142</v>
      </c>
      <c r="E57" s="82" t="s">
        <v>143</v>
      </c>
      <c r="F57">
        <v>84</v>
      </c>
      <c r="G57" s="82" t="s">
        <v>85</v>
      </c>
      <c r="I57">
        <v>80</v>
      </c>
      <c r="J57">
        <v>0</v>
      </c>
    </row>
    <row r="58" spans="1:12">
      <c r="A58" s="82" t="s">
        <v>74</v>
      </c>
      <c r="B58">
        <v>76</v>
      </c>
      <c r="C58" s="82" t="s">
        <v>434</v>
      </c>
      <c r="D58" s="82" t="s">
        <v>437</v>
      </c>
      <c r="E58" s="82" t="s">
        <v>107</v>
      </c>
      <c r="F58">
        <v>108</v>
      </c>
      <c r="G58" s="82" t="s">
        <v>436</v>
      </c>
      <c r="H58">
        <v>75</v>
      </c>
      <c r="I58">
        <v>70</v>
      </c>
      <c r="J58">
        <v>6</v>
      </c>
      <c r="K58">
        <v>70</v>
      </c>
      <c r="L58">
        <v>5</v>
      </c>
    </row>
    <row r="59" spans="1:12">
      <c r="A59" s="82" t="s">
        <v>74</v>
      </c>
      <c r="B59">
        <v>76</v>
      </c>
      <c r="C59" s="82" t="s">
        <v>434</v>
      </c>
      <c r="D59" s="82" t="s">
        <v>437</v>
      </c>
      <c r="E59" s="82" t="s">
        <v>107</v>
      </c>
      <c r="F59">
        <v>108</v>
      </c>
      <c r="G59" s="82" t="s">
        <v>436</v>
      </c>
      <c r="H59">
        <v>75</v>
      </c>
      <c r="I59">
        <v>70</v>
      </c>
      <c r="J59">
        <v>6</v>
      </c>
      <c r="K59">
        <v>70</v>
      </c>
      <c r="L59">
        <v>5</v>
      </c>
    </row>
    <row r="60" spans="1:12">
      <c r="A60" s="82" t="s">
        <v>93</v>
      </c>
      <c r="C60" s="82" t="s">
        <v>149</v>
      </c>
      <c r="D60" s="82" t="s">
        <v>151</v>
      </c>
      <c r="E60" s="82" t="s">
        <v>96</v>
      </c>
      <c r="F60">
        <v>88</v>
      </c>
      <c r="G60" s="82" t="s">
        <v>152</v>
      </c>
    </row>
    <row r="61" spans="1:12">
      <c r="A61" s="82" t="s">
        <v>93</v>
      </c>
      <c r="C61" s="82" t="s">
        <v>149</v>
      </c>
      <c r="D61" s="82" t="s">
        <v>154</v>
      </c>
      <c r="E61" s="82"/>
      <c r="F61">
        <v>86</v>
      </c>
      <c r="G61" s="82" t="s">
        <v>155</v>
      </c>
    </row>
    <row r="62" spans="1:12">
      <c r="A62" s="82" t="s">
        <v>93</v>
      </c>
      <c r="C62" s="82" t="s">
        <v>149</v>
      </c>
      <c r="D62" s="82" t="s">
        <v>150</v>
      </c>
      <c r="E62" s="82"/>
      <c r="F62">
        <v>79</v>
      </c>
      <c r="G62" s="82" t="s">
        <v>76</v>
      </c>
    </row>
    <row r="63" spans="1:12">
      <c r="A63" s="82" t="s">
        <v>156</v>
      </c>
      <c r="C63" s="82" t="s">
        <v>81</v>
      </c>
      <c r="D63" s="82" t="s">
        <v>160</v>
      </c>
      <c r="E63" s="82" t="s">
        <v>161</v>
      </c>
      <c r="F63">
        <v>90</v>
      </c>
      <c r="G63" s="82" t="s">
        <v>152</v>
      </c>
    </row>
    <row r="64" spans="1:12">
      <c r="A64" s="82" t="s">
        <v>156</v>
      </c>
      <c r="C64" s="82" t="s">
        <v>81</v>
      </c>
      <c r="D64" s="82" t="s">
        <v>157</v>
      </c>
      <c r="E64" s="82" t="s">
        <v>158</v>
      </c>
      <c r="F64">
        <v>80</v>
      </c>
      <c r="G64" s="82" t="s">
        <v>76</v>
      </c>
    </row>
    <row r="65" spans="1:12">
      <c r="A65" s="82" t="s">
        <v>87</v>
      </c>
      <c r="B65">
        <v>40</v>
      </c>
      <c r="C65" s="82" t="s">
        <v>164</v>
      </c>
      <c r="D65" s="82" t="s">
        <v>167</v>
      </c>
      <c r="E65" s="82" t="s">
        <v>134</v>
      </c>
      <c r="F65">
        <v>98</v>
      </c>
      <c r="G65" s="82" t="s">
        <v>82</v>
      </c>
      <c r="H65">
        <v>70</v>
      </c>
      <c r="I65">
        <v>40</v>
      </c>
      <c r="J65">
        <v>0</v>
      </c>
      <c r="K65">
        <v>70</v>
      </c>
      <c r="L65">
        <v>0</v>
      </c>
    </row>
    <row r="66" spans="1:12">
      <c r="A66" s="82" t="s">
        <v>87</v>
      </c>
      <c r="B66">
        <v>40</v>
      </c>
      <c r="C66" s="82" t="s">
        <v>164</v>
      </c>
      <c r="D66" s="82" t="s">
        <v>168</v>
      </c>
      <c r="E66" s="82" t="s">
        <v>169</v>
      </c>
      <c r="F66">
        <v>98</v>
      </c>
      <c r="G66" s="82" t="s">
        <v>82</v>
      </c>
      <c r="I66">
        <v>40</v>
      </c>
      <c r="J66">
        <v>0</v>
      </c>
    </row>
    <row r="67" spans="1:12">
      <c r="A67" s="82" t="s">
        <v>87</v>
      </c>
      <c r="B67">
        <v>40</v>
      </c>
      <c r="C67" s="82" t="s">
        <v>164</v>
      </c>
      <c r="D67" s="82" t="s">
        <v>165</v>
      </c>
      <c r="E67" s="82" t="s">
        <v>134</v>
      </c>
      <c r="F67">
        <v>83</v>
      </c>
      <c r="G67" s="82" t="s">
        <v>166</v>
      </c>
      <c r="H67">
        <v>70</v>
      </c>
      <c r="I67">
        <v>40</v>
      </c>
      <c r="J67">
        <v>0</v>
      </c>
      <c r="K67">
        <v>70</v>
      </c>
      <c r="L67">
        <v>0</v>
      </c>
    </row>
    <row r="68" spans="1:12">
      <c r="A68" s="82" t="s">
        <v>74</v>
      </c>
      <c r="B68">
        <v>105</v>
      </c>
      <c r="C68" s="82" t="s">
        <v>511</v>
      </c>
      <c r="D68" s="82" t="s">
        <v>432</v>
      </c>
      <c r="E68" s="82" t="s">
        <v>299</v>
      </c>
      <c r="F68">
        <v>111</v>
      </c>
      <c r="G68" s="82" t="s">
        <v>258</v>
      </c>
      <c r="H68">
        <v>70</v>
      </c>
      <c r="I68">
        <v>100</v>
      </c>
      <c r="J68">
        <v>5</v>
      </c>
      <c r="K68">
        <v>70</v>
      </c>
      <c r="L68">
        <v>0</v>
      </c>
    </row>
    <row r="69" spans="1:12">
      <c r="A69" s="82" t="s">
        <v>87</v>
      </c>
      <c r="B69">
        <v>20</v>
      </c>
      <c r="C69" s="82" t="s">
        <v>170</v>
      </c>
      <c r="D69" s="82" t="s">
        <v>171</v>
      </c>
      <c r="E69" s="82" t="s">
        <v>172</v>
      </c>
      <c r="F69">
        <v>107</v>
      </c>
      <c r="G69" s="82" t="s">
        <v>173</v>
      </c>
      <c r="I69">
        <v>20</v>
      </c>
      <c r="J69">
        <v>0</v>
      </c>
    </row>
    <row r="70" spans="1:12">
      <c r="A70" s="82" t="s">
        <v>74</v>
      </c>
      <c r="B70">
        <v>75</v>
      </c>
      <c r="C70" s="82" t="s">
        <v>107</v>
      </c>
      <c r="D70" s="82" t="s">
        <v>526</v>
      </c>
      <c r="E70" s="82" t="s">
        <v>60</v>
      </c>
      <c r="F70">
        <v>110</v>
      </c>
      <c r="G70" s="82" t="s">
        <v>76</v>
      </c>
      <c r="I70">
        <v>70</v>
      </c>
      <c r="J70">
        <v>5</v>
      </c>
    </row>
    <row r="71" spans="1:12">
      <c r="A71" s="82" t="s">
        <v>74</v>
      </c>
      <c r="B71">
        <v>75</v>
      </c>
      <c r="C71" s="82" t="s">
        <v>107</v>
      </c>
      <c r="D71" s="82" t="s">
        <v>529</v>
      </c>
      <c r="E71" s="82" t="s">
        <v>185</v>
      </c>
      <c r="F71">
        <v>109</v>
      </c>
      <c r="G71" s="82" t="s">
        <v>152</v>
      </c>
      <c r="H71">
        <v>71</v>
      </c>
      <c r="I71">
        <v>70</v>
      </c>
      <c r="J71">
        <v>5</v>
      </c>
      <c r="K71">
        <v>70</v>
      </c>
      <c r="L71">
        <v>1</v>
      </c>
    </row>
    <row r="72" spans="1:12">
      <c r="A72" s="82" t="s">
        <v>74</v>
      </c>
      <c r="B72">
        <v>75</v>
      </c>
      <c r="C72" s="82" t="s">
        <v>107</v>
      </c>
      <c r="D72" s="82" t="s">
        <v>435</v>
      </c>
      <c r="E72" s="82" t="s">
        <v>185</v>
      </c>
      <c r="F72">
        <v>108</v>
      </c>
      <c r="G72" s="82" t="s">
        <v>436</v>
      </c>
      <c r="H72">
        <v>71</v>
      </c>
      <c r="I72">
        <v>70</v>
      </c>
      <c r="J72">
        <v>5</v>
      </c>
      <c r="K72">
        <v>70</v>
      </c>
      <c r="L72">
        <v>1</v>
      </c>
    </row>
    <row r="73" spans="1:12">
      <c r="A73" s="82" t="s">
        <v>74</v>
      </c>
      <c r="B73">
        <v>75</v>
      </c>
      <c r="C73" s="82" t="s">
        <v>107</v>
      </c>
      <c r="D73" s="82" t="s">
        <v>433</v>
      </c>
      <c r="E73" s="82" t="s">
        <v>434</v>
      </c>
      <c r="F73">
        <v>105</v>
      </c>
      <c r="G73" s="82" t="s">
        <v>76</v>
      </c>
      <c r="H73">
        <v>76</v>
      </c>
      <c r="I73">
        <v>70</v>
      </c>
      <c r="J73">
        <v>5</v>
      </c>
      <c r="K73">
        <v>70</v>
      </c>
      <c r="L73">
        <v>6</v>
      </c>
    </row>
    <row r="74" spans="1:12">
      <c r="A74" s="82" t="s">
        <v>74</v>
      </c>
      <c r="B74">
        <v>75</v>
      </c>
      <c r="C74" s="82" t="s">
        <v>107</v>
      </c>
      <c r="D74" s="82" t="s">
        <v>527</v>
      </c>
      <c r="E74" s="82" t="s">
        <v>441</v>
      </c>
      <c r="F74">
        <v>105</v>
      </c>
      <c r="G74" s="82" t="s">
        <v>152</v>
      </c>
      <c r="H74">
        <v>70</v>
      </c>
      <c r="I74">
        <v>70</v>
      </c>
      <c r="J74">
        <v>5</v>
      </c>
      <c r="K74">
        <v>70</v>
      </c>
      <c r="L74">
        <v>0</v>
      </c>
    </row>
    <row r="75" spans="1:12">
      <c r="A75" s="82" t="s">
        <v>87</v>
      </c>
      <c r="B75">
        <v>75</v>
      </c>
      <c r="C75" s="82" t="s">
        <v>107</v>
      </c>
      <c r="D75" s="82" t="s">
        <v>181</v>
      </c>
      <c r="E75" s="82" t="s">
        <v>182</v>
      </c>
      <c r="F75">
        <v>101</v>
      </c>
      <c r="G75" s="82" t="s">
        <v>79</v>
      </c>
      <c r="I75">
        <v>70</v>
      </c>
      <c r="J75">
        <v>5</v>
      </c>
    </row>
    <row r="76" spans="1:12">
      <c r="A76" s="82" t="s">
        <v>87</v>
      </c>
      <c r="B76">
        <v>75</v>
      </c>
      <c r="C76" s="82" t="s">
        <v>107</v>
      </c>
      <c r="D76" s="82" t="s">
        <v>179</v>
      </c>
      <c r="E76" s="82" t="s">
        <v>66</v>
      </c>
      <c r="F76">
        <v>100</v>
      </c>
      <c r="G76" s="82" t="s">
        <v>79</v>
      </c>
      <c r="I76">
        <v>70</v>
      </c>
      <c r="J76">
        <v>5</v>
      </c>
    </row>
    <row r="77" spans="1:12">
      <c r="A77" s="82" t="s">
        <v>74</v>
      </c>
      <c r="B77">
        <v>75</v>
      </c>
      <c r="C77" s="82" t="s">
        <v>107</v>
      </c>
      <c r="D77" s="82" t="s">
        <v>524</v>
      </c>
      <c r="E77" s="82" t="s">
        <v>525</v>
      </c>
      <c r="F77">
        <v>92</v>
      </c>
      <c r="G77" s="82" t="s">
        <v>152</v>
      </c>
      <c r="I77">
        <v>70</v>
      </c>
      <c r="J77">
        <v>5</v>
      </c>
    </row>
    <row r="78" spans="1:12">
      <c r="A78" s="82" t="s">
        <v>74</v>
      </c>
      <c r="B78">
        <v>75</v>
      </c>
      <c r="C78" s="82" t="s">
        <v>107</v>
      </c>
      <c r="D78" s="82" t="s">
        <v>184</v>
      </c>
      <c r="E78" s="82" t="s">
        <v>185</v>
      </c>
      <c r="F78">
        <v>91</v>
      </c>
      <c r="G78" s="82" t="s">
        <v>186</v>
      </c>
      <c r="H78">
        <v>71</v>
      </c>
      <c r="I78">
        <v>70</v>
      </c>
      <c r="J78">
        <v>5</v>
      </c>
      <c r="K78">
        <v>70</v>
      </c>
      <c r="L78">
        <v>1</v>
      </c>
    </row>
    <row r="79" spans="1:12">
      <c r="A79" s="82" t="s">
        <v>87</v>
      </c>
      <c r="B79">
        <v>75</v>
      </c>
      <c r="C79" s="82" t="s">
        <v>107</v>
      </c>
      <c r="D79" s="82" t="s">
        <v>177</v>
      </c>
      <c r="E79" s="82" t="s">
        <v>178</v>
      </c>
      <c r="F79">
        <v>90</v>
      </c>
      <c r="G79" s="82" t="s">
        <v>79</v>
      </c>
      <c r="I79">
        <v>70</v>
      </c>
      <c r="J79">
        <v>5</v>
      </c>
    </row>
    <row r="80" spans="1:12">
      <c r="A80" s="82" t="s">
        <v>87</v>
      </c>
      <c r="B80">
        <v>75</v>
      </c>
      <c r="C80" s="82" t="s">
        <v>107</v>
      </c>
      <c r="D80" s="82" t="s">
        <v>180</v>
      </c>
      <c r="E80" s="82" t="s">
        <v>60</v>
      </c>
      <c r="F80">
        <v>90</v>
      </c>
      <c r="G80" s="82" t="s">
        <v>79</v>
      </c>
      <c r="I80">
        <v>70</v>
      </c>
      <c r="J80">
        <v>5</v>
      </c>
    </row>
    <row r="81" spans="1:12">
      <c r="A81" s="82" t="s">
        <v>74</v>
      </c>
      <c r="B81">
        <v>75</v>
      </c>
      <c r="C81" s="82" t="s">
        <v>107</v>
      </c>
      <c r="D81" s="82" t="s">
        <v>183</v>
      </c>
      <c r="E81" s="82" t="s">
        <v>60</v>
      </c>
      <c r="F81">
        <v>83</v>
      </c>
      <c r="G81" s="82" t="s">
        <v>85</v>
      </c>
      <c r="I81">
        <v>70</v>
      </c>
      <c r="J81">
        <v>5</v>
      </c>
    </row>
    <row r="82" spans="1:12">
      <c r="A82" s="82" t="s">
        <v>87</v>
      </c>
      <c r="B82">
        <v>75</v>
      </c>
      <c r="C82" s="82" t="s">
        <v>107</v>
      </c>
      <c r="D82" s="82" t="s">
        <v>175</v>
      </c>
      <c r="E82" s="82" t="s">
        <v>176</v>
      </c>
      <c r="F82">
        <v>77</v>
      </c>
      <c r="G82" s="82" t="s">
        <v>85</v>
      </c>
      <c r="I82">
        <v>70</v>
      </c>
      <c r="J82">
        <v>5</v>
      </c>
    </row>
    <row r="83" spans="1:12">
      <c r="A83" s="82" t="s">
        <v>87</v>
      </c>
      <c r="B83">
        <v>75</v>
      </c>
      <c r="C83" s="82" t="s">
        <v>107</v>
      </c>
      <c r="D83" s="82" t="s">
        <v>174</v>
      </c>
      <c r="E83" s="82" t="s">
        <v>68</v>
      </c>
      <c r="F83">
        <v>67</v>
      </c>
      <c r="G83" s="82" t="s">
        <v>85</v>
      </c>
      <c r="I83">
        <v>70</v>
      </c>
      <c r="J83">
        <v>5</v>
      </c>
    </row>
    <row r="84" spans="1:12">
      <c r="A84" s="82" t="s">
        <v>129</v>
      </c>
      <c r="C84" s="82" t="s">
        <v>158</v>
      </c>
      <c r="D84" s="82" t="s">
        <v>188</v>
      </c>
      <c r="E84" s="82"/>
      <c r="F84">
        <v>79</v>
      </c>
      <c r="G84" s="82" t="s">
        <v>76</v>
      </c>
    </row>
    <row r="85" spans="1:12">
      <c r="A85" s="82" t="s">
        <v>129</v>
      </c>
      <c r="C85" s="82" t="s">
        <v>158</v>
      </c>
      <c r="D85" s="82" t="s">
        <v>189</v>
      </c>
      <c r="E85" s="82" t="s">
        <v>190</v>
      </c>
      <c r="F85">
        <v>79</v>
      </c>
      <c r="G85" s="82" t="s">
        <v>79</v>
      </c>
    </row>
    <row r="86" spans="1:12">
      <c r="A86" s="82" t="s">
        <v>87</v>
      </c>
      <c r="B86">
        <v>30</v>
      </c>
      <c r="C86" s="82" t="s">
        <v>87</v>
      </c>
      <c r="D86" s="82" t="s">
        <v>192</v>
      </c>
      <c r="E86" s="82"/>
      <c r="F86">
        <v>100</v>
      </c>
      <c r="G86" s="82" t="s">
        <v>76</v>
      </c>
      <c r="I86">
        <v>30</v>
      </c>
      <c r="J86">
        <v>0</v>
      </c>
    </row>
    <row r="87" spans="1:12">
      <c r="A87" s="82" t="s">
        <v>193</v>
      </c>
      <c r="B87">
        <v>80</v>
      </c>
      <c r="C87" s="82" t="s">
        <v>193</v>
      </c>
      <c r="D87" s="82" t="s">
        <v>194</v>
      </c>
      <c r="E87" s="82"/>
      <c r="F87">
        <v>100</v>
      </c>
      <c r="G87" s="82" t="s">
        <v>76</v>
      </c>
      <c r="I87">
        <v>80</v>
      </c>
      <c r="J87">
        <v>0</v>
      </c>
    </row>
    <row r="88" spans="1:12">
      <c r="A88" s="82" t="s">
        <v>74</v>
      </c>
      <c r="B88">
        <v>95</v>
      </c>
      <c r="C88" s="82" t="s">
        <v>456</v>
      </c>
      <c r="D88" s="82" t="s">
        <v>473</v>
      </c>
      <c r="E88" s="82" t="s">
        <v>471</v>
      </c>
      <c r="F88">
        <v>103</v>
      </c>
      <c r="G88" s="82" t="s">
        <v>148</v>
      </c>
      <c r="I88">
        <v>90</v>
      </c>
      <c r="J88">
        <v>5</v>
      </c>
    </row>
    <row r="89" spans="1:12">
      <c r="A89" s="82" t="s">
        <v>74</v>
      </c>
      <c r="B89">
        <v>95</v>
      </c>
      <c r="C89" s="82" t="s">
        <v>456</v>
      </c>
      <c r="D89" s="82" t="s">
        <v>474</v>
      </c>
      <c r="E89" s="82" t="s">
        <v>442</v>
      </c>
      <c r="F89">
        <v>91</v>
      </c>
      <c r="G89" s="82" t="s">
        <v>79</v>
      </c>
      <c r="H89">
        <v>65</v>
      </c>
      <c r="I89">
        <v>90</v>
      </c>
      <c r="J89">
        <v>5</v>
      </c>
      <c r="K89">
        <v>60</v>
      </c>
      <c r="L89">
        <v>5</v>
      </c>
    </row>
    <row r="90" spans="1:12">
      <c r="A90" s="82" t="s">
        <v>74</v>
      </c>
      <c r="B90">
        <v>95</v>
      </c>
      <c r="C90" s="82" t="s">
        <v>456</v>
      </c>
      <c r="D90" s="82" t="s">
        <v>514</v>
      </c>
      <c r="E90" s="82" t="s">
        <v>512</v>
      </c>
      <c r="F90">
        <v>85</v>
      </c>
      <c r="G90" s="82" t="s">
        <v>148</v>
      </c>
      <c r="I90">
        <v>90</v>
      </c>
      <c r="J90">
        <v>5</v>
      </c>
    </row>
    <row r="91" spans="1:12">
      <c r="A91" s="82" t="s">
        <v>74</v>
      </c>
      <c r="B91">
        <v>95</v>
      </c>
      <c r="C91" s="82" t="s">
        <v>456</v>
      </c>
      <c r="D91" s="82" t="s">
        <v>457</v>
      </c>
      <c r="E91" s="82" t="s">
        <v>458</v>
      </c>
      <c r="F91">
        <v>80</v>
      </c>
      <c r="G91" s="82" t="s">
        <v>79</v>
      </c>
      <c r="H91">
        <v>63.5</v>
      </c>
      <c r="I91">
        <v>90</v>
      </c>
      <c r="J91">
        <v>5</v>
      </c>
      <c r="K91">
        <v>60</v>
      </c>
      <c r="L91">
        <v>3.5</v>
      </c>
    </row>
    <row r="92" spans="1:12">
      <c r="A92" s="82" t="s">
        <v>74</v>
      </c>
      <c r="B92">
        <v>95</v>
      </c>
      <c r="C92" s="82" t="s">
        <v>456</v>
      </c>
      <c r="D92" s="82" t="s">
        <v>463</v>
      </c>
      <c r="E92" s="82" t="s">
        <v>459</v>
      </c>
      <c r="F92">
        <v>76</v>
      </c>
      <c r="G92" s="82" t="s">
        <v>79</v>
      </c>
      <c r="H92">
        <v>66</v>
      </c>
      <c r="I92">
        <v>90</v>
      </c>
      <c r="J92">
        <v>5</v>
      </c>
      <c r="K92">
        <v>60</v>
      </c>
      <c r="L92">
        <v>6</v>
      </c>
    </row>
    <row r="93" spans="1:12">
      <c r="A93" s="82" t="s">
        <v>74</v>
      </c>
      <c r="B93">
        <v>95</v>
      </c>
      <c r="C93" s="82" t="s">
        <v>456</v>
      </c>
      <c r="D93" s="82" t="s">
        <v>470</v>
      </c>
      <c r="E93" s="82" t="s">
        <v>469</v>
      </c>
      <c r="F93">
        <v>20</v>
      </c>
      <c r="G93" s="82" t="s">
        <v>79</v>
      </c>
      <c r="I93">
        <v>90</v>
      </c>
      <c r="J93">
        <v>5</v>
      </c>
    </row>
    <row r="94" spans="1:12">
      <c r="A94" s="82" t="s">
        <v>246</v>
      </c>
      <c r="B94">
        <v>30</v>
      </c>
      <c r="C94" s="82" t="s">
        <v>418</v>
      </c>
      <c r="D94" s="82" t="s">
        <v>420</v>
      </c>
      <c r="E94" s="82" t="s">
        <v>419</v>
      </c>
      <c r="F94">
        <v>100</v>
      </c>
      <c r="G94" s="82" t="s">
        <v>76</v>
      </c>
      <c r="I94">
        <v>30</v>
      </c>
      <c r="J94">
        <v>0</v>
      </c>
    </row>
    <row r="95" spans="1:12">
      <c r="A95" s="82" t="s">
        <v>536</v>
      </c>
      <c r="C95" s="82" t="s">
        <v>568</v>
      </c>
      <c r="D95" s="82" t="s">
        <v>571</v>
      </c>
      <c r="E95" s="82" t="s">
        <v>569</v>
      </c>
      <c r="F95">
        <v>105</v>
      </c>
      <c r="G95" s="82" t="s">
        <v>570</v>
      </c>
    </row>
    <row r="96" spans="1:12">
      <c r="A96" s="82" t="s">
        <v>536</v>
      </c>
      <c r="C96" s="82" t="s">
        <v>568</v>
      </c>
      <c r="D96" s="82" t="s">
        <v>577</v>
      </c>
      <c r="E96" s="82" t="s">
        <v>576</v>
      </c>
      <c r="F96">
        <v>95</v>
      </c>
      <c r="G96" s="82" t="s">
        <v>580</v>
      </c>
    </row>
    <row r="97" spans="1:12">
      <c r="A97" s="82" t="s">
        <v>536</v>
      </c>
      <c r="C97" s="82" t="s">
        <v>568</v>
      </c>
      <c r="D97" s="82" t="s">
        <v>574</v>
      </c>
      <c r="E97" s="82" t="s">
        <v>575</v>
      </c>
      <c r="F97">
        <v>87</v>
      </c>
      <c r="G97" s="82" t="s">
        <v>580</v>
      </c>
    </row>
    <row r="98" spans="1:12">
      <c r="A98" s="82" t="s">
        <v>536</v>
      </c>
      <c r="C98" s="82" t="s">
        <v>568</v>
      </c>
      <c r="D98" s="82" t="s">
        <v>572</v>
      </c>
      <c r="E98" s="82" t="s">
        <v>573</v>
      </c>
      <c r="F98">
        <v>74</v>
      </c>
      <c r="G98" s="82" t="s">
        <v>570</v>
      </c>
    </row>
    <row r="99" spans="1:12">
      <c r="A99" s="82" t="s">
        <v>536</v>
      </c>
      <c r="C99" s="82" t="s">
        <v>568</v>
      </c>
      <c r="D99" s="82" t="s">
        <v>579</v>
      </c>
      <c r="E99" s="82" t="s">
        <v>578</v>
      </c>
      <c r="F99">
        <v>70</v>
      </c>
      <c r="G99" s="82" t="s">
        <v>580</v>
      </c>
    </row>
    <row r="100" spans="1:12">
      <c r="A100" s="82" t="s">
        <v>87</v>
      </c>
      <c r="B100">
        <v>10</v>
      </c>
      <c r="C100" s="82" t="s">
        <v>132</v>
      </c>
      <c r="D100" s="82" t="s">
        <v>195</v>
      </c>
      <c r="E100" s="82"/>
      <c r="F100">
        <v>110.00000000000001</v>
      </c>
      <c r="G100" s="82" t="s">
        <v>76</v>
      </c>
      <c r="I100">
        <v>10</v>
      </c>
      <c r="J100">
        <v>0</v>
      </c>
    </row>
    <row r="101" spans="1:12">
      <c r="A101" s="82" t="s">
        <v>87</v>
      </c>
      <c r="B101">
        <v>10</v>
      </c>
      <c r="C101" s="82" t="s">
        <v>132</v>
      </c>
      <c r="D101" s="82" t="s">
        <v>196</v>
      </c>
      <c r="E101" s="82"/>
      <c r="F101">
        <v>90</v>
      </c>
      <c r="G101" s="82" t="s">
        <v>82</v>
      </c>
      <c r="I101">
        <v>10</v>
      </c>
      <c r="J101">
        <v>0</v>
      </c>
    </row>
    <row r="102" spans="1:12">
      <c r="A102" s="82" t="s">
        <v>87</v>
      </c>
      <c r="B102">
        <v>10</v>
      </c>
      <c r="C102" s="82" t="s">
        <v>132</v>
      </c>
      <c r="D102" s="82" t="s">
        <v>197</v>
      </c>
      <c r="E102" s="82" t="s">
        <v>67</v>
      </c>
      <c r="F102">
        <v>89</v>
      </c>
      <c r="G102" s="82" t="s">
        <v>82</v>
      </c>
      <c r="H102">
        <v>5</v>
      </c>
      <c r="I102">
        <v>10</v>
      </c>
      <c r="J102">
        <v>0</v>
      </c>
      <c r="K102">
        <v>0</v>
      </c>
      <c r="L102">
        <v>5</v>
      </c>
    </row>
    <row r="103" spans="1:12">
      <c r="A103" s="82" t="s">
        <v>87</v>
      </c>
      <c r="B103">
        <v>10</v>
      </c>
      <c r="C103" s="82" t="s">
        <v>132</v>
      </c>
      <c r="D103" s="82" t="s">
        <v>198</v>
      </c>
      <c r="E103" s="82" t="s">
        <v>140</v>
      </c>
      <c r="F103">
        <v>68</v>
      </c>
      <c r="G103" s="82" t="s">
        <v>136</v>
      </c>
      <c r="I103">
        <v>10</v>
      </c>
      <c r="J103">
        <v>0</v>
      </c>
    </row>
    <row r="104" spans="1:12">
      <c r="A104" s="82" t="s">
        <v>199</v>
      </c>
      <c r="B104">
        <v>60</v>
      </c>
      <c r="C104" s="82" t="s">
        <v>200</v>
      </c>
      <c r="D104" s="82" t="s">
        <v>201</v>
      </c>
      <c r="E104" s="82" t="s">
        <v>202</v>
      </c>
      <c r="F104">
        <v>80</v>
      </c>
      <c r="G104" s="82" t="s">
        <v>85</v>
      </c>
      <c r="H104">
        <v>50</v>
      </c>
      <c r="I104">
        <v>60</v>
      </c>
      <c r="J104">
        <v>0</v>
      </c>
      <c r="K104">
        <v>50</v>
      </c>
      <c r="L104">
        <v>0</v>
      </c>
    </row>
    <row r="105" spans="1:12">
      <c r="A105" s="82" t="s">
        <v>74</v>
      </c>
      <c r="B105">
        <v>105</v>
      </c>
      <c r="C105" s="82" t="s">
        <v>486</v>
      </c>
      <c r="D105" s="82" t="s">
        <v>499</v>
      </c>
      <c r="E105" s="82" t="s">
        <v>500</v>
      </c>
      <c r="F105">
        <v>109</v>
      </c>
      <c r="G105" s="82" t="s">
        <v>480</v>
      </c>
      <c r="I105">
        <v>100</v>
      </c>
      <c r="J105">
        <v>5</v>
      </c>
    </row>
    <row r="106" spans="1:12">
      <c r="A106" s="82" t="s">
        <v>74</v>
      </c>
      <c r="B106">
        <v>105</v>
      </c>
      <c r="C106" s="82" t="s">
        <v>486</v>
      </c>
      <c r="D106" s="82" t="s">
        <v>487</v>
      </c>
      <c r="E106" s="82"/>
      <c r="F106">
        <v>100</v>
      </c>
      <c r="G106" s="82" t="s">
        <v>76</v>
      </c>
      <c r="I106">
        <v>100</v>
      </c>
      <c r="J106">
        <v>5</v>
      </c>
    </row>
    <row r="107" spans="1:12">
      <c r="A107" s="82" t="s">
        <v>207</v>
      </c>
      <c r="B107">
        <v>34</v>
      </c>
      <c r="C107" s="82" t="s">
        <v>203</v>
      </c>
      <c r="D107" s="82" t="s">
        <v>208</v>
      </c>
      <c r="E107" s="82" t="s">
        <v>209</v>
      </c>
      <c r="F107">
        <v>107</v>
      </c>
      <c r="G107" s="82" t="s">
        <v>82</v>
      </c>
      <c r="H107">
        <v>43</v>
      </c>
      <c r="I107">
        <v>30</v>
      </c>
      <c r="J107">
        <v>4</v>
      </c>
      <c r="K107">
        <v>40</v>
      </c>
      <c r="L107">
        <v>3</v>
      </c>
    </row>
    <row r="108" spans="1:12">
      <c r="A108" s="82" t="s">
        <v>129</v>
      </c>
      <c r="B108">
        <v>34</v>
      </c>
      <c r="C108" s="82" t="s">
        <v>203</v>
      </c>
      <c r="D108" s="82" t="s">
        <v>205</v>
      </c>
      <c r="E108" s="82" t="s">
        <v>206</v>
      </c>
      <c r="F108">
        <v>68</v>
      </c>
      <c r="G108" s="82" t="s">
        <v>76</v>
      </c>
      <c r="I108">
        <v>30</v>
      </c>
      <c r="J108">
        <v>4</v>
      </c>
    </row>
    <row r="109" spans="1:12">
      <c r="A109" s="82" t="s">
        <v>129</v>
      </c>
      <c r="B109">
        <v>34</v>
      </c>
      <c r="C109" s="82" t="s">
        <v>203</v>
      </c>
      <c r="D109" s="82" t="s">
        <v>204</v>
      </c>
      <c r="E109" s="82" t="s">
        <v>96</v>
      </c>
      <c r="F109">
        <v>67</v>
      </c>
      <c r="G109" s="82" t="s">
        <v>76</v>
      </c>
      <c r="I109">
        <v>30</v>
      </c>
      <c r="J109">
        <v>4</v>
      </c>
    </row>
    <row r="110" spans="1:12">
      <c r="A110" s="82" t="s">
        <v>93</v>
      </c>
      <c r="B110">
        <v>60</v>
      </c>
      <c r="C110" s="82" t="s">
        <v>211</v>
      </c>
      <c r="D110" s="82" t="s">
        <v>215</v>
      </c>
      <c r="E110" s="82" t="s">
        <v>216</v>
      </c>
      <c r="F110">
        <v>88</v>
      </c>
      <c r="G110" s="82" t="s">
        <v>79</v>
      </c>
      <c r="I110">
        <v>60</v>
      </c>
      <c r="J110">
        <v>0</v>
      </c>
    </row>
    <row r="111" spans="1:12">
      <c r="A111" s="82" t="s">
        <v>93</v>
      </c>
      <c r="B111">
        <v>60</v>
      </c>
      <c r="C111" s="82" t="s">
        <v>211</v>
      </c>
      <c r="D111" s="82" t="s">
        <v>212</v>
      </c>
      <c r="E111" s="82"/>
      <c r="F111">
        <v>81</v>
      </c>
      <c r="G111" s="82" t="s">
        <v>76</v>
      </c>
      <c r="I111">
        <v>60</v>
      </c>
      <c r="J111">
        <v>0</v>
      </c>
    </row>
    <row r="112" spans="1:12">
      <c r="A112" s="82" t="s">
        <v>93</v>
      </c>
      <c r="B112">
        <v>60</v>
      </c>
      <c r="C112" s="82" t="s">
        <v>211</v>
      </c>
      <c r="D112" s="82" t="s">
        <v>213</v>
      </c>
      <c r="E112" s="82" t="s">
        <v>214</v>
      </c>
      <c r="F112">
        <v>65</v>
      </c>
      <c r="G112" s="82" t="s">
        <v>85</v>
      </c>
      <c r="I112">
        <v>60</v>
      </c>
      <c r="J112">
        <v>0</v>
      </c>
    </row>
    <row r="113" spans="1:12">
      <c r="A113" s="82" t="s">
        <v>93</v>
      </c>
      <c r="B113">
        <v>60</v>
      </c>
      <c r="C113" s="82" t="s">
        <v>217</v>
      </c>
      <c r="D113" s="82" t="s">
        <v>219</v>
      </c>
      <c r="E113" s="82" t="s">
        <v>220</v>
      </c>
      <c r="F113">
        <v>87</v>
      </c>
      <c r="G113" s="82" t="s">
        <v>79</v>
      </c>
      <c r="I113">
        <v>60</v>
      </c>
      <c r="J113">
        <v>0</v>
      </c>
    </row>
    <row r="114" spans="1:12">
      <c r="A114" s="82" t="s">
        <v>93</v>
      </c>
      <c r="B114">
        <v>60</v>
      </c>
      <c r="C114" s="82" t="s">
        <v>217</v>
      </c>
      <c r="D114" s="82" t="s">
        <v>218</v>
      </c>
      <c r="E114" s="82"/>
      <c r="F114">
        <v>85</v>
      </c>
      <c r="G114" s="82" t="s">
        <v>76</v>
      </c>
      <c r="I114">
        <v>60</v>
      </c>
      <c r="J114">
        <v>0</v>
      </c>
    </row>
    <row r="115" spans="1:12">
      <c r="A115" s="82" t="s">
        <v>74</v>
      </c>
      <c r="B115">
        <v>91</v>
      </c>
      <c r="C115" s="82" t="s">
        <v>465</v>
      </c>
      <c r="D115" s="82" t="s">
        <v>466</v>
      </c>
      <c r="E115" s="82"/>
      <c r="F115">
        <v>87</v>
      </c>
      <c r="G115" s="82" t="s">
        <v>467</v>
      </c>
      <c r="I115">
        <v>90</v>
      </c>
      <c r="J115">
        <v>1</v>
      </c>
    </row>
    <row r="116" spans="1:12">
      <c r="A116" s="82" t="s">
        <v>246</v>
      </c>
      <c r="B116">
        <v>98</v>
      </c>
      <c r="C116" s="82" t="s">
        <v>421</v>
      </c>
      <c r="D116" s="82" t="s">
        <v>430</v>
      </c>
      <c r="E116" s="82" t="s">
        <v>299</v>
      </c>
      <c r="F116">
        <v>101</v>
      </c>
      <c r="G116" s="82" t="s">
        <v>423</v>
      </c>
      <c r="H116">
        <v>70</v>
      </c>
      <c r="I116">
        <v>90</v>
      </c>
      <c r="J116">
        <v>8</v>
      </c>
      <c r="K116">
        <v>70</v>
      </c>
      <c r="L116">
        <v>0</v>
      </c>
    </row>
    <row r="117" spans="1:12">
      <c r="A117" s="82" t="s">
        <v>246</v>
      </c>
      <c r="B117">
        <v>98</v>
      </c>
      <c r="C117" s="82" t="s">
        <v>421</v>
      </c>
      <c r="D117" s="82" t="s">
        <v>422</v>
      </c>
      <c r="E117" s="82"/>
      <c r="F117">
        <v>100</v>
      </c>
      <c r="G117" s="82" t="s">
        <v>76</v>
      </c>
      <c r="I117">
        <v>90</v>
      </c>
      <c r="J117">
        <v>8</v>
      </c>
    </row>
    <row r="118" spans="1:12">
      <c r="A118" s="82" t="s">
        <v>246</v>
      </c>
      <c r="B118">
        <v>98</v>
      </c>
      <c r="C118" s="82" t="s">
        <v>421</v>
      </c>
      <c r="D118" s="82" t="s">
        <v>431</v>
      </c>
      <c r="E118" s="82" t="s">
        <v>299</v>
      </c>
      <c r="F118">
        <v>100</v>
      </c>
      <c r="G118" s="82" t="s">
        <v>423</v>
      </c>
      <c r="H118">
        <v>70</v>
      </c>
      <c r="I118">
        <v>90</v>
      </c>
      <c r="J118">
        <v>8</v>
      </c>
      <c r="K118">
        <v>70</v>
      </c>
      <c r="L118">
        <v>0</v>
      </c>
    </row>
    <row r="119" spans="1:12">
      <c r="A119" s="82" t="s">
        <v>246</v>
      </c>
      <c r="B119">
        <v>98</v>
      </c>
      <c r="C119" s="82" t="s">
        <v>421</v>
      </c>
      <c r="D119" s="82" t="s">
        <v>427</v>
      </c>
      <c r="E119" s="82" t="s">
        <v>252</v>
      </c>
      <c r="F119">
        <v>97</v>
      </c>
      <c r="G119" s="82" t="s">
        <v>423</v>
      </c>
      <c r="I119">
        <v>90</v>
      </c>
      <c r="J119">
        <v>8</v>
      </c>
    </row>
    <row r="120" spans="1:12">
      <c r="A120" s="82" t="s">
        <v>246</v>
      </c>
      <c r="B120">
        <v>98</v>
      </c>
      <c r="C120" s="82" t="s">
        <v>421</v>
      </c>
      <c r="D120" s="82" t="s">
        <v>429</v>
      </c>
      <c r="E120" s="82" t="s">
        <v>254</v>
      </c>
      <c r="F120">
        <v>97</v>
      </c>
      <c r="G120" s="82" t="s">
        <v>423</v>
      </c>
      <c r="H120">
        <v>30</v>
      </c>
      <c r="I120">
        <v>90</v>
      </c>
      <c r="J120">
        <v>8</v>
      </c>
      <c r="K120">
        <v>30</v>
      </c>
      <c r="L120">
        <v>0</v>
      </c>
    </row>
    <row r="121" spans="1:12">
      <c r="A121" s="82" t="s">
        <v>246</v>
      </c>
      <c r="B121">
        <v>98</v>
      </c>
      <c r="C121" s="82" t="s">
        <v>421</v>
      </c>
      <c r="D121" s="82" t="s">
        <v>482</v>
      </c>
      <c r="E121" s="82" t="s">
        <v>299</v>
      </c>
      <c r="F121">
        <v>83</v>
      </c>
      <c r="G121" s="82" t="s">
        <v>428</v>
      </c>
      <c r="H121">
        <v>70</v>
      </c>
      <c r="I121">
        <v>90</v>
      </c>
      <c r="J121">
        <v>8</v>
      </c>
      <c r="K121">
        <v>70</v>
      </c>
      <c r="L121">
        <v>0</v>
      </c>
    </row>
    <row r="122" spans="1:12">
      <c r="A122" s="82" t="s">
        <v>246</v>
      </c>
      <c r="B122">
        <v>98</v>
      </c>
      <c r="C122" s="82" t="s">
        <v>421</v>
      </c>
      <c r="D122" s="82" t="s">
        <v>426</v>
      </c>
      <c r="E122" s="82" t="s">
        <v>418</v>
      </c>
      <c r="F122">
        <v>65</v>
      </c>
      <c r="G122" s="82" t="s">
        <v>423</v>
      </c>
      <c r="H122">
        <v>30</v>
      </c>
      <c r="I122">
        <v>90</v>
      </c>
      <c r="J122">
        <v>8</v>
      </c>
      <c r="K122">
        <v>30</v>
      </c>
      <c r="L122">
        <v>0</v>
      </c>
    </row>
    <row r="123" spans="1:12">
      <c r="A123" s="82" t="s">
        <v>156</v>
      </c>
      <c r="B123">
        <v>71</v>
      </c>
      <c r="C123" s="82" t="s">
        <v>185</v>
      </c>
      <c r="D123" s="82" t="s">
        <v>221</v>
      </c>
      <c r="E123" s="82" t="s">
        <v>81</v>
      </c>
      <c r="F123">
        <v>95</v>
      </c>
      <c r="G123" s="82" t="s">
        <v>76</v>
      </c>
      <c r="I123">
        <v>70</v>
      </c>
      <c r="J123">
        <v>1</v>
      </c>
    </row>
    <row r="124" spans="1:12">
      <c r="A124" s="82" t="s">
        <v>156</v>
      </c>
      <c r="B124">
        <v>71</v>
      </c>
      <c r="C124" s="82" t="s">
        <v>185</v>
      </c>
      <c r="D124" s="82" t="s">
        <v>237</v>
      </c>
      <c r="E124" s="82" t="s">
        <v>228</v>
      </c>
      <c r="F124">
        <v>93</v>
      </c>
      <c r="G124" s="82" t="s">
        <v>85</v>
      </c>
      <c r="I124">
        <v>70</v>
      </c>
      <c r="J124">
        <v>1</v>
      </c>
    </row>
    <row r="125" spans="1:12">
      <c r="A125" s="82" t="s">
        <v>156</v>
      </c>
      <c r="B125">
        <v>71</v>
      </c>
      <c r="C125" s="82" t="s">
        <v>185</v>
      </c>
      <c r="D125" s="82" t="s">
        <v>234</v>
      </c>
      <c r="E125" s="82" t="s">
        <v>233</v>
      </c>
      <c r="F125">
        <v>90</v>
      </c>
      <c r="G125" s="82" t="s">
        <v>148</v>
      </c>
      <c r="I125">
        <v>70</v>
      </c>
      <c r="J125">
        <v>1</v>
      </c>
    </row>
    <row r="126" spans="1:12">
      <c r="A126" s="82" t="s">
        <v>156</v>
      </c>
      <c r="B126">
        <v>71</v>
      </c>
      <c r="C126" s="82" t="s">
        <v>185</v>
      </c>
      <c r="D126" s="82" t="s">
        <v>235</v>
      </c>
      <c r="E126" s="82" t="s">
        <v>81</v>
      </c>
      <c r="F126">
        <v>89</v>
      </c>
      <c r="G126" s="82" t="s">
        <v>236</v>
      </c>
      <c r="I126">
        <v>70</v>
      </c>
      <c r="J126">
        <v>1</v>
      </c>
    </row>
    <row r="127" spans="1:12">
      <c r="A127" s="82" t="s">
        <v>156</v>
      </c>
      <c r="B127">
        <v>71</v>
      </c>
      <c r="C127" s="82" t="s">
        <v>185</v>
      </c>
      <c r="D127" s="82" t="s">
        <v>229</v>
      </c>
      <c r="E127" s="82" t="s">
        <v>230</v>
      </c>
      <c r="F127">
        <v>88</v>
      </c>
      <c r="G127" s="82" t="s">
        <v>82</v>
      </c>
      <c r="I127">
        <v>70</v>
      </c>
      <c r="J127">
        <v>1</v>
      </c>
    </row>
    <row r="128" spans="1:12">
      <c r="A128" s="82" t="s">
        <v>74</v>
      </c>
      <c r="B128">
        <v>71</v>
      </c>
      <c r="C128" s="82" t="s">
        <v>185</v>
      </c>
      <c r="D128" s="82" t="s">
        <v>226</v>
      </c>
      <c r="E128" s="82"/>
      <c r="F128">
        <v>87</v>
      </c>
      <c r="G128" s="82" t="s">
        <v>85</v>
      </c>
      <c r="I128">
        <v>70</v>
      </c>
      <c r="J128">
        <v>1</v>
      </c>
    </row>
    <row r="129" spans="1:12">
      <c r="A129" s="82" t="s">
        <v>156</v>
      </c>
      <c r="B129">
        <v>71</v>
      </c>
      <c r="C129" s="82" t="s">
        <v>185</v>
      </c>
      <c r="D129" s="82" t="s">
        <v>222</v>
      </c>
      <c r="E129" s="82" t="s">
        <v>223</v>
      </c>
      <c r="F129">
        <v>86</v>
      </c>
      <c r="G129" s="82" t="s">
        <v>85</v>
      </c>
      <c r="I129">
        <v>70</v>
      </c>
      <c r="J129">
        <v>1</v>
      </c>
    </row>
    <row r="130" spans="1:12">
      <c r="A130" s="82" t="s">
        <v>156</v>
      </c>
      <c r="B130">
        <v>71</v>
      </c>
      <c r="C130" s="82" t="s">
        <v>185</v>
      </c>
      <c r="D130" s="82" t="s">
        <v>232</v>
      </c>
      <c r="E130" s="82" t="s">
        <v>233</v>
      </c>
      <c r="F130">
        <v>84</v>
      </c>
      <c r="G130" s="82" t="s">
        <v>82</v>
      </c>
      <c r="I130">
        <v>70</v>
      </c>
      <c r="J130">
        <v>1</v>
      </c>
    </row>
    <row r="131" spans="1:12">
      <c r="A131" s="82" t="s">
        <v>74</v>
      </c>
      <c r="B131">
        <v>71</v>
      </c>
      <c r="C131" s="82" t="s">
        <v>185</v>
      </c>
      <c r="D131" s="82" t="s">
        <v>225</v>
      </c>
      <c r="E131" s="82"/>
      <c r="F131">
        <v>84</v>
      </c>
      <c r="G131" s="82" t="s">
        <v>82</v>
      </c>
      <c r="I131">
        <v>70</v>
      </c>
      <c r="J131">
        <v>1</v>
      </c>
    </row>
    <row r="132" spans="1:12">
      <c r="A132" s="82" t="s">
        <v>74</v>
      </c>
      <c r="B132">
        <v>71</v>
      </c>
      <c r="C132" s="82" t="s">
        <v>185</v>
      </c>
      <c r="D132" s="82" t="s">
        <v>227</v>
      </c>
      <c r="E132" s="82" t="s">
        <v>228</v>
      </c>
      <c r="F132">
        <v>80</v>
      </c>
      <c r="G132" s="82" t="s">
        <v>82</v>
      </c>
      <c r="I132">
        <v>70</v>
      </c>
      <c r="J132">
        <v>1</v>
      </c>
    </row>
    <row r="133" spans="1:12">
      <c r="A133" s="82" t="s">
        <v>87</v>
      </c>
      <c r="C133" s="82" t="s">
        <v>238</v>
      </c>
      <c r="D133" s="82" t="s">
        <v>244</v>
      </c>
      <c r="E133" s="82" t="s">
        <v>245</v>
      </c>
      <c r="F133">
        <v>83</v>
      </c>
      <c r="G133" s="82" t="s">
        <v>241</v>
      </c>
    </row>
    <row r="134" spans="1:12">
      <c r="A134" s="82" t="s">
        <v>87</v>
      </c>
      <c r="C134" s="82" t="s">
        <v>238</v>
      </c>
      <c r="D134" s="82" t="s">
        <v>239</v>
      </c>
      <c r="E134" s="82" t="s">
        <v>240</v>
      </c>
      <c r="F134">
        <v>77</v>
      </c>
      <c r="G134" s="82" t="s">
        <v>241</v>
      </c>
    </row>
    <row r="135" spans="1:12">
      <c r="A135" s="82" t="s">
        <v>87</v>
      </c>
      <c r="C135" s="82" t="s">
        <v>238</v>
      </c>
      <c r="D135" s="82" t="s">
        <v>242</v>
      </c>
      <c r="E135" s="82" t="s">
        <v>243</v>
      </c>
      <c r="F135">
        <v>77</v>
      </c>
      <c r="G135" s="82" t="s">
        <v>241</v>
      </c>
    </row>
    <row r="136" spans="1:12">
      <c r="A136" s="82" t="s">
        <v>536</v>
      </c>
      <c r="C136" s="82" t="s">
        <v>585</v>
      </c>
      <c r="D136" s="82" t="s">
        <v>586</v>
      </c>
      <c r="E136" s="82" t="s">
        <v>587</v>
      </c>
      <c r="F136">
        <v>110</v>
      </c>
      <c r="G136" s="82" t="s">
        <v>79</v>
      </c>
    </row>
    <row r="137" spans="1:12">
      <c r="A137" s="82" t="s">
        <v>246</v>
      </c>
      <c r="B137">
        <v>67</v>
      </c>
      <c r="C137" s="82" t="s">
        <v>247</v>
      </c>
      <c r="D137" s="82" t="s">
        <v>249</v>
      </c>
      <c r="E137" s="82" t="s">
        <v>250</v>
      </c>
      <c r="F137">
        <v>101</v>
      </c>
      <c r="G137" s="82" t="s">
        <v>82</v>
      </c>
      <c r="I137">
        <v>60</v>
      </c>
      <c r="J137">
        <v>7</v>
      </c>
    </row>
    <row r="138" spans="1:12">
      <c r="A138" s="82" t="s">
        <v>246</v>
      </c>
      <c r="B138">
        <v>67</v>
      </c>
      <c r="C138" s="82" t="s">
        <v>247</v>
      </c>
      <c r="D138" s="82" t="s">
        <v>253</v>
      </c>
      <c r="E138" s="82" t="s">
        <v>254</v>
      </c>
      <c r="F138">
        <v>99</v>
      </c>
      <c r="G138" s="82" t="s">
        <v>82</v>
      </c>
      <c r="H138">
        <v>30</v>
      </c>
      <c r="I138">
        <v>60</v>
      </c>
      <c r="J138">
        <v>7</v>
      </c>
      <c r="K138">
        <v>30</v>
      </c>
      <c r="L138">
        <v>0</v>
      </c>
    </row>
    <row r="139" spans="1:12">
      <c r="A139" s="82" t="s">
        <v>246</v>
      </c>
      <c r="B139">
        <v>67</v>
      </c>
      <c r="C139" s="82" t="s">
        <v>247</v>
      </c>
      <c r="D139" s="82" t="s">
        <v>248</v>
      </c>
      <c r="E139" s="82"/>
      <c r="F139">
        <v>90</v>
      </c>
      <c r="G139" s="82" t="s">
        <v>76</v>
      </c>
      <c r="I139">
        <v>60</v>
      </c>
      <c r="J139">
        <v>7</v>
      </c>
    </row>
    <row r="140" spans="1:12">
      <c r="A140" s="82" t="s">
        <v>246</v>
      </c>
      <c r="B140">
        <v>67</v>
      </c>
      <c r="C140" s="82" t="s">
        <v>247</v>
      </c>
      <c r="D140" s="82" t="s">
        <v>251</v>
      </c>
      <c r="E140" s="82" t="s">
        <v>252</v>
      </c>
      <c r="F140">
        <v>79</v>
      </c>
      <c r="G140" s="82" t="s">
        <v>82</v>
      </c>
      <c r="I140">
        <v>60</v>
      </c>
      <c r="J140">
        <v>7</v>
      </c>
    </row>
    <row r="141" spans="1:12">
      <c r="A141" s="82" t="s">
        <v>246</v>
      </c>
      <c r="B141">
        <v>67</v>
      </c>
      <c r="C141" s="82" t="s">
        <v>247</v>
      </c>
      <c r="D141" s="82" t="s">
        <v>255</v>
      </c>
      <c r="E141" s="82" t="s">
        <v>250</v>
      </c>
      <c r="F141">
        <v>65</v>
      </c>
      <c r="G141" s="82" t="s">
        <v>82</v>
      </c>
      <c r="I141">
        <v>60</v>
      </c>
      <c r="J141">
        <v>7</v>
      </c>
    </row>
    <row r="142" spans="1:12">
      <c r="A142" s="82" t="s">
        <v>246</v>
      </c>
      <c r="B142">
        <v>67</v>
      </c>
      <c r="C142" s="82" t="s">
        <v>256</v>
      </c>
      <c r="D142" s="82" t="s">
        <v>257</v>
      </c>
      <c r="E142" s="82"/>
      <c r="F142">
        <v>30</v>
      </c>
      <c r="G142" s="82" t="s">
        <v>258</v>
      </c>
      <c r="I142">
        <v>60</v>
      </c>
      <c r="J142">
        <v>7</v>
      </c>
    </row>
    <row r="143" spans="1:12">
      <c r="A143" s="82" t="s">
        <v>246</v>
      </c>
      <c r="B143">
        <v>67</v>
      </c>
      <c r="C143" s="82" t="s">
        <v>259</v>
      </c>
      <c r="D143" s="82" t="s">
        <v>260</v>
      </c>
      <c r="E143" s="82"/>
      <c r="F143">
        <v>44</v>
      </c>
      <c r="G143" s="82" t="s">
        <v>258</v>
      </c>
      <c r="I143">
        <v>60</v>
      </c>
      <c r="J143">
        <v>7</v>
      </c>
    </row>
    <row r="144" spans="1:12">
      <c r="A144" s="82" t="s">
        <v>93</v>
      </c>
      <c r="C144" s="82" t="s">
        <v>261</v>
      </c>
      <c r="D144" s="82" t="s">
        <v>264</v>
      </c>
      <c r="E144" s="82" t="s">
        <v>149</v>
      </c>
      <c r="F144">
        <v>83</v>
      </c>
      <c r="G144" s="82" t="s">
        <v>265</v>
      </c>
    </row>
    <row r="145" spans="1:12">
      <c r="A145" s="82" t="s">
        <v>93</v>
      </c>
      <c r="C145" s="82" t="s">
        <v>261</v>
      </c>
      <c r="D145" s="82" t="s">
        <v>262</v>
      </c>
      <c r="E145" s="82"/>
      <c r="F145">
        <v>80</v>
      </c>
      <c r="G145" s="82" t="s">
        <v>76</v>
      </c>
    </row>
    <row r="146" spans="1:12">
      <c r="A146" s="82" t="s">
        <v>93</v>
      </c>
      <c r="C146" s="82" t="s">
        <v>261</v>
      </c>
      <c r="D146" s="82" t="s">
        <v>263</v>
      </c>
      <c r="E146" s="82" t="s">
        <v>96</v>
      </c>
      <c r="F146">
        <v>75</v>
      </c>
      <c r="G146" s="82" t="s">
        <v>82</v>
      </c>
    </row>
    <row r="147" spans="1:12">
      <c r="A147" s="82" t="s">
        <v>87</v>
      </c>
      <c r="B147">
        <v>35</v>
      </c>
      <c r="C147" s="82" t="s">
        <v>129</v>
      </c>
      <c r="D147" s="82" t="s">
        <v>273</v>
      </c>
      <c r="E147" s="82" t="s">
        <v>132</v>
      </c>
      <c r="F147">
        <v>98</v>
      </c>
      <c r="G147" s="82" t="s">
        <v>82</v>
      </c>
      <c r="H147">
        <v>10</v>
      </c>
      <c r="I147">
        <v>30</v>
      </c>
      <c r="J147">
        <v>5</v>
      </c>
      <c r="K147">
        <v>10</v>
      </c>
      <c r="L147">
        <v>0</v>
      </c>
    </row>
    <row r="148" spans="1:12">
      <c r="A148" s="82" t="s">
        <v>87</v>
      </c>
      <c r="B148">
        <v>35</v>
      </c>
      <c r="C148" s="82" t="s">
        <v>129</v>
      </c>
      <c r="D148" s="82" t="s">
        <v>266</v>
      </c>
      <c r="E148" s="82" t="s">
        <v>132</v>
      </c>
      <c r="F148">
        <v>87</v>
      </c>
      <c r="G148" s="82" t="s">
        <v>85</v>
      </c>
      <c r="H148">
        <v>10</v>
      </c>
      <c r="I148">
        <v>30</v>
      </c>
      <c r="J148">
        <v>5</v>
      </c>
      <c r="K148">
        <v>10</v>
      </c>
      <c r="L148">
        <v>0</v>
      </c>
    </row>
    <row r="149" spans="1:12">
      <c r="A149" s="82" t="s">
        <v>87</v>
      </c>
      <c r="B149">
        <v>35</v>
      </c>
      <c r="C149" s="82" t="s">
        <v>129</v>
      </c>
      <c r="D149" s="82" t="s">
        <v>268</v>
      </c>
      <c r="E149" s="82" t="s">
        <v>145</v>
      </c>
      <c r="F149">
        <v>83</v>
      </c>
      <c r="G149" s="82" t="s">
        <v>85</v>
      </c>
      <c r="H149">
        <v>20</v>
      </c>
      <c r="I149">
        <v>30</v>
      </c>
      <c r="J149">
        <v>5</v>
      </c>
      <c r="K149">
        <v>20</v>
      </c>
      <c r="L149">
        <v>0</v>
      </c>
    </row>
    <row r="150" spans="1:12">
      <c r="A150" s="82" t="s">
        <v>87</v>
      </c>
      <c r="B150">
        <v>35</v>
      </c>
      <c r="C150" s="82" t="s">
        <v>129</v>
      </c>
      <c r="D150" s="82" t="s">
        <v>270</v>
      </c>
      <c r="E150" s="82" t="s">
        <v>271</v>
      </c>
      <c r="F150">
        <v>81.11</v>
      </c>
      <c r="G150" s="82" t="s">
        <v>85</v>
      </c>
      <c r="I150">
        <v>30</v>
      </c>
      <c r="J150">
        <v>5</v>
      </c>
    </row>
    <row r="151" spans="1:12">
      <c r="A151" s="82" t="s">
        <v>87</v>
      </c>
      <c r="B151">
        <v>35</v>
      </c>
      <c r="C151" s="82" t="s">
        <v>129</v>
      </c>
      <c r="D151" s="82" t="s">
        <v>267</v>
      </c>
      <c r="E151" s="82" t="s">
        <v>140</v>
      </c>
      <c r="F151">
        <v>80</v>
      </c>
      <c r="G151" s="82" t="s">
        <v>85</v>
      </c>
      <c r="I151">
        <v>30</v>
      </c>
      <c r="J151">
        <v>5</v>
      </c>
    </row>
    <row r="152" spans="1:12">
      <c r="A152" s="82" t="s">
        <v>87</v>
      </c>
      <c r="B152">
        <v>35</v>
      </c>
      <c r="C152" s="82" t="s">
        <v>129</v>
      </c>
      <c r="D152" s="82" t="s">
        <v>269</v>
      </c>
      <c r="E152" s="82" t="s">
        <v>134</v>
      </c>
      <c r="F152">
        <v>79</v>
      </c>
      <c r="G152" s="82" t="s">
        <v>85</v>
      </c>
      <c r="H152">
        <v>70</v>
      </c>
      <c r="I152">
        <v>30</v>
      </c>
      <c r="J152">
        <v>5</v>
      </c>
      <c r="K152">
        <v>70</v>
      </c>
      <c r="L152">
        <v>0</v>
      </c>
    </row>
    <row r="153" spans="1:12">
      <c r="A153" s="82" t="s">
        <v>129</v>
      </c>
      <c r="C153" s="82" t="s">
        <v>161</v>
      </c>
      <c r="D153" s="82" t="s">
        <v>415</v>
      </c>
      <c r="E153" s="82" t="s">
        <v>129</v>
      </c>
      <c r="F153">
        <v>104</v>
      </c>
      <c r="G153" s="82" t="s">
        <v>148</v>
      </c>
      <c r="H153">
        <v>35</v>
      </c>
      <c r="K153">
        <v>30</v>
      </c>
      <c r="L153">
        <v>5</v>
      </c>
    </row>
    <row r="154" spans="1:12">
      <c r="A154" s="82" t="s">
        <v>536</v>
      </c>
      <c r="B154">
        <v>50</v>
      </c>
      <c r="C154" s="82" t="s">
        <v>541</v>
      </c>
      <c r="D154" s="82" t="s">
        <v>542</v>
      </c>
      <c r="E154" s="82" t="s">
        <v>543</v>
      </c>
      <c r="F154">
        <v>100</v>
      </c>
      <c r="G154" s="82" t="s">
        <v>76</v>
      </c>
      <c r="I154">
        <v>50</v>
      </c>
      <c r="J154">
        <v>0</v>
      </c>
    </row>
    <row r="155" spans="1:12">
      <c r="A155" s="82" t="s">
        <v>536</v>
      </c>
      <c r="B155">
        <v>50</v>
      </c>
      <c r="C155" s="82" t="s">
        <v>541</v>
      </c>
      <c r="D155" s="82" t="s">
        <v>545</v>
      </c>
      <c r="E155" s="82" t="s">
        <v>544</v>
      </c>
      <c r="F155">
        <v>98</v>
      </c>
      <c r="G155" s="82" t="s">
        <v>76</v>
      </c>
      <c r="I155">
        <v>50</v>
      </c>
      <c r="J155">
        <v>0</v>
      </c>
    </row>
    <row r="156" spans="1:12">
      <c r="A156" s="82" t="s">
        <v>536</v>
      </c>
      <c r="C156" s="82" t="s">
        <v>581</v>
      </c>
      <c r="D156" s="82" t="s">
        <v>588</v>
      </c>
      <c r="E156" s="82" t="s">
        <v>589</v>
      </c>
      <c r="F156">
        <v>111</v>
      </c>
      <c r="G156" s="82" t="s">
        <v>436</v>
      </c>
    </row>
    <row r="157" spans="1:12">
      <c r="A157" s="82" t="s">
        <v>536</v>
      </c>
      <c r="C157" s="82" t="s">
        <v>581</v>
      </c>
      <c r="D157" s="82" t="s">
        <v>582</v>
      </c>
      <c r="E157" s="82" t="s">
        <v>583</v>
      </c>
      <c r="F157">
        <v>77</v>
      </c>
      <c r="G157" s="82" t="s">
        <v>436</v>
      </c>
    </row>
    <row r="158" spans="1:12">
      <c r="A158" s="82" t="s">
        <v>536</v>
      </c>
      <c r="C158" s="82" t="s">
        <v>546</v>
      </c>
      <c r="D158" s="82" t="s">
        <v>548</v>
      </c>
      <c r="E158" s="82" t="s">
        <v>549</v>
      </c>
      <c r="F158">
        <v>100</v>
      </c>
      <c r="G158" s="82" t="s">
        <v>152</v>
      </c>
    </row>
    <row r="159" spans="1:12">
      <c r="A159" s="82" t="s">
        <v>536</v>
      </c>
      <c r="C159" s="82" t="s">
        <v>546</v>
      </c>
      <c r="D159" s="82" t="s">
        <v>547</v>
      </c>
      <c r="E159" s="82" t="s">
        <v>541</v>
      </c>
      <c r="F159">
        <v>98</v>
      </c>
      <c r="G159" s="82" t="s">
        <v>76</v>
      </c>
      <c r="H159">
        <v>50</v>
      </c>
      <c r="K159">
        <v>50</v>
      </c>
      <c r="L159">
        <v>0</v>
      </c>
    </row>
    <row r="160" spans="1:12">
      <c r="A160" s="82" t="s">
        <v>129</v>
      </c>
      <c r="C160" s="82" t="s">
        <v>274</v>
      </c>
      <c r="D160" s="82" t="s">
        <v>281</v>
      </c>
      <c r="E160" s="82" t="s">
        <v>228</v>
      </c>
      <c r="F160">
        <v>97</v>
      </c>
      <c r="G160" s="82" t="s">
        <v>79</v>
      </c>
    </row>
    <row r="161" spans="1:12">
      <c r="A161" s="82" t="s">
        <v>129</v>
      </c>
      <c r="C161" s="82" t="s">
        <v>274</v>
      </c>
      <c r="D161" s="82" t="s">
        <v>275</v>
      </c>
      <c r="E161" s="82"/>
      <c r="F161">
        <v>88</v>
      </c>
      <c r="G161" s="82" t="s">
        <v>76</v>
      </c>
    </row>
    <row r="162" spans="1:12">
      <c r="A162" s="82" t="s">
        <v>129</v>
      </c>
      <c r="C162" s="82" t="s">
        <v>274</v>
      </c>
      <c r="D162" s="82" t="s">
        <v>276</v>
      </c>
      <c r="E162" s="82" t="s">
        <v>190</v>
      </c>
      <c r="F162">
        <v>80</v>
      </c>
      <c r="G162" s="82" t="s">
        <v>79</v>
      </c>
    </row>
    <row r="163" spans="1:12">
      <c r="A163" s="82" t="s">
        <v>129</v>
      </c>
      <c r="C163" s="82" t="s">
        <v>274</v>
      </c>
      <c r="D163" s="82" t="s">
        <v>280</v>
      </c>
      <c r="E163" s="82" t="s">
        <v>279</v>
      </c>
      <c r="F163">
        <v>80</v>
      </c>
      <c r="G163" s="82" t="s">
        <v>79</v>
      </c>
    </row>
    <row r="164" spans="1:12">
      <c r="A164" s="82" t="s">
        <v>129</v>
      </c>
      <c r="C164" s="82" t="s">
        <v>274</v>
      </c>
      <c r="D164" s="82" t="s">
        <v>413</v>
      </c>
      <c r="E164" s="82" t="s">
        <v>286</v>
      </c>
      <c r="F164">
        <v>79</v>
      </c>
      <c r="G164" s="82" t="s">
        <v>85</v>
      </c>
    </row>
    <row r="165" spans="1:12">
      <c r="A165" s="82" t="s">
        <v>129</v>
      </c>
      <c r="C165" s="82" t="s">
        <v>274</v>
      </c>
      <c r="D165" s="82" t="s">
        <v>414</v>
      </c>
      <c r="E165" s="82" t="s">
        <v>158</v>
      </c>
      <c r="F165">
        <v>79</v>
      </c>
      <c r="G165" s="82" t="s">
        <v>85</v>
      </c>
    </row>
    <row r="166" spans="1:12">
      <c r="A166" s="82" t="s">
        <v>129</v>
      </c>
      <c r="C166" s="82" t="s">
        <v>274</v>
      </c>
      <c r="D166" s="82" t="s">
        <v>565</v>
      </c>
      <c r="E166" s="82" t="s">
        <v>190</v>
      </c>
      <c r="F166">
        <v>75</v>
      </c>
      <c r="G166" s="82" t="s">
        <v>79</v>
      </c>
    </row>
    <row r="167" spans="1:12">
      <c r="A167" s="82" t="s">
        <v>129</v>
      </c>
      <c r="C167" s="82" t="s">
        <v>274</v>
      </c>
      <c r="D167" s="82" t="s">
        <v>278</v>
      </c>
      <c r="E167" s="82" t="s">
        <v>279</v>
      </c>
      <c r="F167">
        <v>60</v>
      </c>
      <c r="G167" s="82" t="s">
        <v>79</v>
      </c>
    </row>
    <row r="168" spans="1:12">
      <c r="A168" s="82" t="s">
        <v>87</v>
      </c>
      <c r="B168">
        <v>40</v>
      </c>
      <c r="C168" s="82" t="s">
        <v>282</v>
      </c>
      <c r="D168" s="82" t="s">
        <v>283</v>
      </c>
      <c r="E168" s="82" t="s">
        <v>284</v>
      </c>
      <c r="F168">
        <v>90</v>
      </c>
      <c r="G168" s="82" t="s">
        <v>85</v>
      </c>
      <c r="I168">
        <v>40</v>
      </c>
      <c r="J168">
        <v>0</v>
      </c>
    </row>
    <row r="169" spans="1:12">
      <c r="A169" s="82" t="s">
        <v>87</v>
      </c>
      <c r="B169">
        <v>40</v>
      </c>
      <c r="C169" s="82" t="s">
        <v>282</v>
      </c>
      <c r="D169" s="82" t="s">
        <v>285</v>
      </c>
      <c r="E169" s="82" t="s">
        <v>284</v>
      </c>
      <c r="F169">
        <v>84</v>
      </c>
      <c r="G169" s="82" t="s">
        <v>148</v>
      </c>
      <c r="I169">
        <v>40</v>
      </c>
      <c r="J169">
        <v>0</v>
      </c>
    </row>
    <row r="170" spans="1:12">
      <c r="A170" s="82" t="s">
        <v>129</v>
      </c>
      <c r="C170" s="82" t="s">
        <v>286</v>
      </c>
      <c r="D170" s="82" t="s">
        <v>287</v>
      </c>
      <c r="E170" s="82" t="s">
        <v>190</v>
      </c>
      <c r="F170">
        <v>86</v>
      </c>
      <c r="G170" s="82" t="s">
        <v>79</v>
      </c>
    </row>
    <row r="171" spans="1:12">
      <c r="A171" s="82" t="s">
        <v>129</v>
      </c>
      <c r="C171" s="82" t="s">
        <v>286</v>
      </c>
      <c r="D171" s="82" t="s">
        <v>289</v>
      </c>
      <c r="E171" s="82" t="s">
        <v>190</v>
      </c>
      <c r="F171">
        <v>86</v>
      </c>
      <c r="G171" s="82" t="s">
        <v>79</v>
      </c>
    </row>
    <row r="172" spans="1:12">
      <c r="A172" s="82" t="s">
        <v>87</v>
      </c>
      <c r="B172">
        <v>95</v>
      </c>
      <c r="C172" s="82" t="s">
        <v>126</v>
      </c>
      <c r="D172" s="82" t="s">
        <v>294</v>
      </c>
      <c r="E172" s="82" t="s">
        <v>129</v>
      </c>
      <c r="F172">
        <v>107</v>
      </c>
      <c r="G172" s="82" t="s">
        <v>85</v>
      </c>
      <c r="H172">
        <v>35</v>
      </c>
      <c r="I172">
        <v>90</v>
      </c>
      <c r="J172">
        <v>5</v>
      </c>
      <c r="K172">
        <v>30</v>
      </c>
      <c r="L172">
        <v>5</v>
      </c>
    </row>
    <row r="173" spans="1:12">
      <c r="A173" s="82" t="s">
        <v>87</v>
      </c>
      <c r="B173">
        <v>95</v>
      </c>
      <c r="C173" s="82" t="s">
        <v>126</v>
      </c>
      <c r="D173" s="82" t="s">
        <v>298</v>
      </c>
      <c r="E173" s="82" t="s">
        <v>147</v>
      </c>
      <c r="F173">
        <v>90</v>
      </c>
      <c r="G173" s="82" t="s">
        <v>297</v>
      </c>
      <c r="H173">
        <v>70</v>
      </c>
      <c r="I173">
        <v>90</v>
      </c>
      <c r="J173">
        <v>5</v>
      </c>
      <c r="K173">
        <v>70</v>
      </c>
      <c r="L173">
        <v>0</v>
      </c>
    </row>
    <row r="174" spans="1:12">
      <c r="A174" s="82" t="s">
        <v>87</v>
      </c>
      <c r="B174">
        <v>95</v>
      </c>
      <c r="C174" s="82" t="s">
        <v>126</v>
      </c>
      <c r="D174" s="82" t="s">
        <v>290</v>
      </c>
      <c r="E174" s="82" t="s">
        <v>291</v>
      </c>
      <c r="F174">
        <v>87</v>
      </c>
      <c r="G174" s="82" t="s">
        <v>85</v>
      </c>
      <c r="H174">
        <v>50</v>
      </c>
      <c r="I174">
        <v>90</v>
      </c>
      <c r="J174">
        <v>5</v>
      </c>
      <c r="K174">
        <v>50</v>
      </c>
      <c r="L174">
        <v>0</v>
      </c>
    </row>
    <row r="175" spans="1:12">
      <c r="A175" s="82" t="s">
        <v>87</v>
      </c>
      <c r="B175">
        <v>95</v>
      </c>
      <c r="C175" s="82" t="s">
        <v>126</v>
      </c>
      <c r="D175" s="82" t="s">
        <v>296</v>
      </c>
      <c r="E175" s="82" t="s">
        <v>132</v>
      </c>
      <c r="F175">
        <v>78</v>
      </c>
      <c r="G175" s="82" t="s">
        <v>297</v>
      </c>
      <c r="H175">
        <v>10</v>
      </c>
      <c r="I175">
        <v>90</v>
      </c>
      <c r="J175">
        <v>5</v>
      </c>
      <c r="K175">
        <v>10</v>
      </c>
      <c r="L175">
        <v>0</v>
      </c>
    </row>
    <row r="176" spans="1:12">
      <c r="A176" s="82" t="s">
        <v>87</v>
      </c>
      <c r="B176">
        <v>95</v>
      </c>
      <c r="C176" s="82" t="s">
        <v>126</v>
      </c>
      <c r="D176" s="82" t="s">
        <v>292</v>
      </c>
      <c r="E176" s="82" t="s">
        <v>293</v>
      </c>
      <c r="F176">
        <v>73</v>
      </c>
      <c r="G176" s="82" t="s">
        <v>85</v>
      </c>
      <c r="H176">
        <v>50</v>
      </c>
      <c r="I176">
        <v>90</v>
      </c>
      <c r="J176">
        <v>5</v>
      </c>
      <c r="K176">
        <v>50</v>
      </c>
      <c r="L176">
        <v>0</v>
      </c>
    </row>
    <row r="177" spans="1:12">
      <c r="A177" s="82" t="s">
        <v>87</v>
      </c>
      <c r="B177">
        <v>95</v>
      </c>
      <c r="C177" s="82" t="s">
        <v>126</v>
      </c>
      <c r="D177" s="82" t="s">
        <v>295</v>
      </c>
      <c r="E177" s="82"/>
      <c r="F177">
        <v>5</v>
      </c>
      <c r="G177" s="82" t="s">
        <v>76</v>
      </c>
      <c r="I177">
        <v>90</v>
      </c>
      <c r="J177">
        <v>5</v>
      </c>
    </row>
    <row r="178" spans="1:12">
      <c r="A178" s="82" t="s">
        <v>246</v>
      </c>
      <c r="B178">
        <v>70</v>
      </c>
      <c r="C178" s="82" t="s">
        <v>299</v>
      </c>
      <c r="D178" s="82" t="s">
        <v>306</v>
      </c>
      <c r="E178" s="82" t="s">
        <v>250</v>
      </c>
      <c r="F178">
        <v>108</v>
      </c>
      <c r="G178" s="82" t="s">
        <v>82</v>
      </c>
      <c r="I178">
        <v>70</v>
      </c>
      <c r="J178">
        <v>0</v>
      </c>
    </row>
    <row r="179" spans="1:12">
      <c r="A179" s="82" t="s">
        <v>246</v>
      </c>
      <c r="B179">
        <v>70</v>
      </c>
      <c r="C179" s="82" t="s">
        <v>299</v>
      </c>
      <c r="D179" s="82" t="s">
        <v>425</v>
      </c>
      <c r="E179" s="82" t="s">
        <v>254</v>
      </c>
      <c r="F179">
        <v>101</v>
      </c>
      <c r="G179" s="82" t="s">
        <v>82</v>
      </c>
      <c r="H179">
        <v>30</v>
      </c>
      <c r="I179">
        <v>70</v>
      </c>
      <c r="J179">
        <v>0</v>
      </c>
      <c r="K179">
        <v>30</v>
      </c>
      <c r="L179">
        <v>0</v>
      </c>
    </row>
    <row r="180" spans="1:12">
      <c r="A180" s="82" t="s">
        <v>246</v>
      </c>
      <c r="B180">
        <v>70</v>
      </c>
      <c r="C180" s="82" t="s">
        <v>299</v>
      </c>
      <c r="D180" s="82" t="s">
        <v>303</v>
      </c>
      <c r="E180" s="82"/>
      <c r="F180">
        <v>100</v>
      </c>
      <c r="G180" s="82" t="s">
        <v>76</v>
      </c>
      <c r="I180">
        <v>70</v>
      </c>
      <c r="J180">
        <v>0</v>
      </c>
    </row>
    <row r="181" spans="1:12">
      <c r="A181" s="82" t="s">
        <v>246</v>
      </c>
      <c r="B181">
        <v>70</v>
      </c>
      <c r="C181" s="82" t="s">
        <v>299</v>
      </c>
      <c r="D181" s="82" t="s">
        <v>301</v>
      </c>
      <c r="E181" s="82" t="s">
        <v>302</v>
      </c>
      <c r="F181">
        <v>90</v>
      </c>
      <c r="G181" s="82" t="s">
        <v>85</v>
      </c>
      <c r="I181">
        <v>70</v>
      </c>
      <c r="J181">
        <v>0</v>
      </c>
    </row>
    <row r="182" spans="1:12">
      <c r="A182" s="82" t="s">
        <v>246</v>
      </c>
      <c r="B182">
        <v>70</v>
      </c>
      <c r="C182" s="82" t="s">
        <v>299</v>
      </c>
      <c r="D182" s="82" t="s">
        <v>304</v>
      </c>
      <c r="E182" s="82" t="s">
        <v>305</v>
      </c>
      <c r="F182">
        <v>80</v>
      </c>
      <c r="G182" s="82" t="s">
        <v>82</v>
      </c>
      <c r="I182">
        <v>70</v>
      </c>
      <c r="J182">
        <v>0</v>
      </c>
    </row>
    <row r="183" spans="1:12">
      <c r="A183" s="82" t="s">
        <v>246</v>
      </c>
      <c r="B183">
        <v>70</v>
      </c>
      <c r="C183" s="82" t="s">
        <v>299</v>
      </c>
      <c r="D183" s="82" t="s">
        <v>300</v>
      </c>
      <c r="E183" s="82" t="s">
        <v>65</v>
      </c>
      <c r="F183">
        <v>70</v>
      </c>
      <c r="G183" s="82" t="s">
        <v>85</v>
      </c>
      <c r="I183">
        <v>70</v>
      </c>
      <c r="J183">
        <v>0</v>
      </c>
    </row>
    <row r="184" spans="1:12">
      <c r="A184" s="82" t="s">
        <v>93</v>
      </c>
      <c r="C184" s="82" t="s">
        <v>96</v>
      </c>
      <c r="D184" s="82" t="s">
        <v>307</v>
      </c>
      <c r="E184" s="82"/>
      <c r="F184">
        <v>80</v>
      </c>
      <c r="G184" s="82" t="s">
        <v>76</v>
      </c>
    </row>
    <row r="185" spans="1:12">
      <c r="A185" s="82" t="s">
        <v>93</v>
      </c>
      <c r="C185" s="82" t="s">
        <v>96</v>
      </c>
      <c r="D185" s="82" t="s">
        <v>308</v>
      </c>
      <c r="E185" s="82" t="s">
        <v>309</v>
      </c>
      <c r="F185">
        <v>70</v>
      </c>
      <c r="G185" s="82" t="s">
        <v>82</v>
      </c>
    </row>
    <row r="186" spans="1:12">
      <c r="A186" s="82" t="s">
        <v>93</v>
      </c>
      <c r="C186" s="82" t="s">
        <v>96</v>
      </c>
      <c r="D186" s="82" t="s">
        <v>310</v>
      </c>
      <c r="E186" s="82" t="s">
        <v>149</v>
      </c>
      <c r="F186">
        <v>70</v>
      </c>
      <c r="G186" s="82" t="s">
        <v>85</v>
      </c>
    </row>
    <row r="187" spans="1:12">
      <c r="A187" s="82" t="s">
        <v>87</v>
      </c>
      <c r="B187">
        <v>70</v>
      </c>
      <c r="C187" s="82" t="s">
        <v>134</v>
      </c>
      <c r="D187" s="82" t="s">
        <v>311</v>
      </c>
      <c r="E187" s="82" t="s">
        <v>145</v>
      </c>
      <c r="F187">
        <v>67</v>
      </c>
      <c r="G187" s="82" t="s">
        <v>136</v>
      </c>
      <c r="H187">
        <v>20</v>
      </c>
      <c r="I187">
        <v>70</v>
      </c>
      <c r="J187">
        <v>0</v>
      </c>
      <c r="K187">
        <v>20</v>
      </c>
      <c r="L187">
        <v>0</v>
      </c>
    </row>
    <row r="188" spans="1:12">
      <c r="A188" s="82" t="s">
        <v>199</v>
      </c>
      <c r="B188">
        <v>50</v>
      </c>
      <c r="C188" s="82" t="s">
        <v>202</v>
      </c>
      <c r="D188" s="82" t="s">
        <v>312</v>
      </c>
      <c r="E188" s="82"/>
      <c r="F188">
        <v>100</v>
      </c>
      <c r="G188" s="82" t="s">
        <v>82</v>
      </c>
      <c r="I188">
        <v>50</v>
      </c>
      <c r="J188">
        <v>0</v>
      </c>
    </row>
    <row r="189" spans="1:12">
      <c r="A189" s="82" t="s">
        <v>246</v>
      </c>
      <c r="B189">
        <v>30</v>
      </c>
      <c r="C189" s="82" t="s">
        <v>254</v>
      </c>
      <c r="D189" s="82" t="s">
        <v>424</v>
      </c>
      <c r="E189" s="82" t="s">
        <v>299</v>
      </c>
      <c r="F189">
        <v>101</v>
      </c>
      <c r="G189" s="82" t="s">
        <v>82</v>
      </c>
      <c r="H189">
        <v>70</v>
      </c>
      <c r="I189">
        <v>30</v>
      </c>
      <c r="J189">
        <v>0</v>
      </c>
      <c r="K189">
        <v>70</v>
      </c>
      <c r="L189">
        <v>0</v>
      </c>
    </row>
    <row r="190" spans="1:12">
      <c r="A190" s="82" t="s">
        <v>246</v>
      </c>
      <c r="B190">
        <v>30</v>
      </c>
      <c r="C190" s="82" t="s">
        <v>254</v>
      </c>
      <c r="D190" s="82" t="s">
        <v>313</v>
      </c>
      <c r="E190" s="82"/>
      <c r="F190">
        <v>77</v>
      </c>
      <c r="G190" s="82" t="s">
        <v>76</v>
      </c>
      <c r="I190">
        <v>30</v>
      </c>
      <c r="J190">
        <v>0</v>
      </c>
    </row>
    <row r="191" spans="1:12">
      <c r="A191" s="82" t="s">
        <v>87</v>
      </c>
      <c r="B191">
        <v>20</v>
      </c>
      <c r="C191" s="82" t="s">
        <v>145</v>
      </c>
      <c r="D191" s="82" t="s">
        <v>316</v>
      </c>
      <c r="E191" s="82"/>
      <c r="F191">
        <v>103</v>
      </c>
      <c r="G191" s="82" t="s">
        <v>76</v>
      </c>
      <c r="I191">
        <v>20</v>
      </c>
      <c r="J191">
        <v>0</v>
      </c>
    </row>
    <row r="192" spans="1:12">
      <c r="A192" s="82" t="s">
        <v>87</v>
      </c>
      <c r="B192">
        <v>20</v>
      </c>
      <c r="C192" s="82" t="s">
        <v>145</v>
      </c>
      <c r="D192" s="82" t="s">
        <v>314</v>
      </c>
      <c r="E192" s="82" t="s">
        <v>67</v>
      </c>
      <c r="F192">
        <v>97</v>
      </c>
      <c r="G192" s="82" t="s">
        <v>186</v>
      </c>
      <c r="H192">
        <v>5</v>
      </c>
      <c r="I192">
        <v>20</v>
      </c>
      <c r="J192">
        <v>0</v>
      </c>
      <c r="K192">
        <v>0</v>
      </c>
      <c r="L192">
        <v>5</v>
      </c>
    </row>
    <row r="193" spans="1:12">
      <c r="A193" s="82" t="s">
        <v>87</v>
      </c>
      <c r="B193">
        <v>20</v>
      </c>
      <c r="C193" s="82" t="s">
        <v>145</v>
      </c>
      <c r="D193" s="82" t="s">
        <v>315</v>
      </c>
      <c r="E193" s="82" t="s">
        <v>129</v>
      </c>
      <c r="F193">
        <v>97</v>
      </c>
      <c r="G193" s="82" t="s">
        <v>186</v>
      </c>
      <c r="H193">
        <v>35</v>
      </c>
      <c r="I193">
        <v>20</v>
      </c>
      <c r="J193">
        <v>0</v>
      </c>
      <c r="K193">
        <v>30</v>
      </c>
      <c r="L193">
        <v>5</v>
      </c>
    </row>
    <row r="194" spans="1:12">
      <c r="A194" s="82" t="s">
        <v>87</v>
      </c>
      <c r="B194">
        <v>20</v>
      </c>
      <c r="C194" s="82" t="s">
        <v>145</v>
      </c>
      <c r="D194" s="82" t="s">
        <v>317</v>
      </c>
      <c r="E194" s="82" t="s">
        <v>134</v>
      </c>
      <c r="F194">
        <v>75</v>
      </c>
      <c r="G194" s="82" t="s">
        <v>82</v>
      </c>
      <c r="H194">
        <v>70</v>
      </c>
      <c r="I194">
        <v>20</v>
      </c>
      <c r="J194">
        <v>0</v>
      </c>
      <c r="K194">
        <v>70</v>
      </c>
      <c r="L194">
        <v>0</v>
      </c>
    </row>
    <row r="195" spans="1:12">
      <c r="A195" s="82" t="s">
        <v>74</v>
      </c>
      <c r="B195">
        <v>108</v>
      </c>
      <c r="C195" s="82" t="s">
        <v>479</v>
      </c>
      <c r="D195" s="82" t="s">
        <v>478</v>
      </c>
      <c r="E195" s="82" t="s">
        <v>323</v>
      </c>
      <c r="F195">
        <v>100</v>
      </c>
      <c r="G195" s="82" t="s">
        <v>480</v>
      </c>
      <c r="I195">
        <v>100</v>
      </c>
      <c r="J195">
        <v>8</v>
      </c>
    </row>
    <row r="196" spans="1:12">
      <c r="A196" s="82" t="s">
        <v>74</v>
      </c>
      <c r="B196">
        <v>108</v>
      </c>
      <c r="C196" s="82" t="s">
        <v>479</v>
      </c>
      <c r="D196" s="82" t="s">
        <v>481</v>
      </c>
      <c r="E196" s="82" t="s">
        <v>442</v>
      </c>
      <c r="F196">
        <v>100</v>
      </c>
      <c r="G196" s="82" t="s">
        <v>480</v>
      </c>
      <c r="H196">
        <v>65</v>
      </c>
      <c r="I196">
        <v>100</v>
      </c>
      <c r="J196">
        <v>8</v>
      </c>
      <c r="K196">
        <v>60</v>
      </c>
      <c r="L196">
        <v>5</v>
      </c>
    </row>
    <row r="197" spans="1:12">
      <c r="A197" s="82" t="s">
        <v>74</v>
      </c>
      <c r="B197">
        <v>108</v>
      </c>
      <c r="C197" s="82" t="s">
        <v>479</v>
      </c>
      <c r="D197" s="82" t="s">
        <v>504</v>
      </c>
      <c r="E197" s="82" t="s">
        <v>501</v>
      </c>
      <c r="F197">
        <v>100</v>
      </c>
      <c r="G197" s="82" t="s">
        <v>480</v>
      </c>
      <c r="I197">
        <v>100</v>
      </c>
      <c r="J197">
        <v>8</v>
      </c>
    </row>
    <row r="198" spans="1:12">
      <c r="A198" s="82" t="s">
        <v>74</v>
      </c>
      <c r="B198">
        <v>108</v>
      </c>
      <c r="C198" s="82" t="s">
        <v>479</v>
      </c>
      <c r="D198" s="82" t="s">
        <v>502</v>
      </c>
      <c r="E198" s="82" t="s">
        <v>503</v>
      </c>
      <c r="F198">
        <v>100</v>
      </c>
      <c r="G198" s="82" t="s">
        <v>480</v>
      </c>
      <c r="I198">
        <v>100</v>
      </c>
      <c r="J198">
        <v>8</v>
      </c>
    </row>
    <row r="199" spans="1:12">
      <c r="A199" s="82" t="s">
        <v>74</v>
      </c>
      <c r="B199">
        <v>108</v>
      </c>
      <c r="C199" s="82" t="s">
        <v>479</v>
      </c>
      <c r="D199" s="82" t="s">
        <v>483</v>
      </c>
      <c r="E199" s="82" t="s">
        <v>484</v>
      </c>
      <c r="F199">
        <v>90</v>
      </c>
      <c r="G199" s="82" t="s">
        <v>480</v>
      </c>
      <c r="I199">
        <v>100</v>
      </c>
      <c r="J199">
        <v>8</v>
      </c>
    </row>
    <row r="200" spans="1:12">
      <c r="A200" s="82" t="s">
        <v>74</v>
      </c>
      <c r="B200">
        <v>108</v>
      </c>
      <c r="C200" s="82" t="s">
        <v>479</v>
      </c>
      <c r="D200" s="82" t="s">
        <v>508</v>
      </c>
      <c r="E200" s="82" t="s">
        <v>509</v>
      </c>
      <c r="F200">
        <v>65</v>
      </c>
      <c r="G200" s="82" t="s">
        <v>480</v>
      </c>
      <c r="I200">
        <v>100</v>
      </c>
      <c r="J200">
        <v>8</v>
      </c>
    </row>
    <row r="201" spans="1:12">
      <c r="A201" s="82" t="s">
        <v>87</v>
      </c>
      <c r="B201">
        <v>78</v>
      </c>
      <c r="C201" s="82" t="s">
        <v>318</v>
      </c>
      <c r="D201" s="82" t="s">
        <v>320</v>
      </c>
      <c r="E201" s="82" t="s">
        <v>132</v>
      </c>
      <c r="F201">
        <v>101</v>
      </c>
      <c r="G201" s="82" t="s">
        <v>76</v>
      </c>
      <c r="H201">
        <v>10</v>
      </c>
      <c r="I201">
        <v>70</v>
      </c>
      <c r="J201">
        <v>8</v>
      </c>
      <c r="K201">
        <v>10</v>
      </c>
      <c r="L201">
        <v>0</v>
      </c>
    </row>
    <row r="202" spans="1:12">
      <c r="A202" s="82" t="s">
        <v>87</v>
      </c>
      <c r="B202">
        <v>78</v>
      </c>
      <c r="C202" s="82" t="s">
        <v>318</v>
      </c>
      <c r="D202" s="82" t="s">
        <v>319</v>
      </c>
      <c r="E202" s="82" t="s">
        <v>132</v>
      </c>
      <c r="F202">
        <v>88</v>
      </c>
      <c r="G202" s="82" t="s">
        <v>119</v>
      </c>
      <c r="H202">
        <v>10</v>
      </c>
      <c r="I202">
        <v>70</v>
      </c>
      <c r="J202">
        <v>8</v>
      </c>
      <c r="K202">
        <v>10</v>
      </c>
      <c r="L202">
        <v>0</v>
      </c>
    </row>
    <row r="203" spans="1:12">
      <c r="A203" s="82" t="s">
        <v>74</v>
      </c>
      <c r="C203" s="82" t="s">
        <v>74</v>
      </c>
      <c r="D203" s="82" t="s">
        <v>322</v>
      </c>
      <c r="E203" s="82" t="s">
        <v>323</v>
      </c>
      <c r="F203">
        <v>109.00000000000001</v>
      </c>
      <c r="G203" s="82" t="s">
        <v>148</v>
      </c>
    </row>
    <row r="204" spans="1:12">
      <c r="A204" s="82" t="s">
        <v>74</v>
      </c>
      <c r="C204" s="82" t="s">
        <v>74</v>
      </c>
      <c r="D204" s="82" t="s">
        <v>321</v>
      </c>
      <c r="E204" s="82"/>
      <c r="F204">
        <v>100</v>
      </c>
      <c r="G204" s="82" t="s">
        <v>76</v>
      </c>
    </row>
    <row r="205" spans="1:12">
      <c r="A205" s="82" t="s">
        <v>74</v>
      </c>
      <c r="C205" s="82" t="s">
        <v>74</v>
      </c>
      <c r="D205" s="82" t="s">
        <v>324</v>
      </c>
      <c r="E205" s="82"/>
      <c r="F205">
        <v>90</v>
      </c>
      <c r="G205" s="82" t="s">
        <v>79</v>
      </c>
    </row>
    <row r="206" spans="1:12">
      <c r="A206" s="82" t="s">
        <v>87</v>
      </c>
      <c r="B206">
        <v>70</v>
      </c>
      <c r="C206" s="82" t="s">
        <v>147</v>
      </c>
      <c r="D206" s="82" t="s">
        <v>325</v>
      </c>
      <c r="E206" s="82"/>
      <c r="F206">
        <v>101</v>
      </c>
      <c r="G206" s="82" t="s">
        <v>76</v>
      </c>
      <c r="I206">
        <v>70</v>
      </c>
      <c r="J206">
        <v>0</v>
      </c>
    </row>
    <row r="207" spans="1:12">
      <c r="A207" s="82" t="s">
        <v>87</v>
      </c>
      <c r="B207">
        <v>70</v>
      </c>
      <c r="C207" s="82" t="s">
        <v>326</v>
      </c>
      <c r="D207" s="82" t="s">
        <v>327</v>
      </c>
      <c r="E207" s="82"/>
      <c r="F207">
        <v>91</v>
      </c>
      <c r="G207" s="82" t="s">
        <v>76</v>
      </c>
      <c r="I207">
        <v>70</v>
      </c>
      <c r="J207">
        <v>0</v>
      </c>
    </row>
    <row r="208" spans="1:12">
      <c r="A208" s="82" t="s">
        <v>87</v>
      </c>
      <c r="B208">
        <v>80</v>
      </c>
      <c r="C208" s="82" t="s">
        <v>328</v>
      </c>
      <c r="D208" s="82" t="s">
        <v>332</v>
      </c>
      <c r="E208" s="82" t="s">
        <v>134</v>
      </c>
      <c r="F208">
        <v>105</v>
      </c>
      <c r="G208" s="82" t="s">
        <v>148</v>
      </c>
      <c r="H208">
        <v>70</v>
      </c>
      <c r="I208">
        <v>80</v>
      </c>
      <c r="J208">
        <v>0</v>
      </c>
      <c r="K208">
        <v>70</v>
      </c>
      <c r="L208">
        <v>0</v>
      </c>
    </row>
    <row r="209" spans="1:12">
      <c r="A209" s="82" t="s">
        <v>87</v>
      </c>
      <c r="B209">
        <v>80</v>
      </c>
      <c r="C209" s="82" t="s">
        <v>328</v>
      </c>
      <c r="D209" s="82" t="s">
        <v>336</v>
      </c>
      <c r="E209" s="82" t="s">
        <v>337</v>
      </c>
      <c r="F209">
        <v>100</v>
      </c>
      <c r="G209" s="82" t="s">
        <v>297</v>
      </c>
      <c r="I209">
        <v>80</v>
      </c>
      <c r="J209">
        <v>0</v>
      </c>
    </row>
    <row r="210" spans="1:12">
      <c r="A210" s="82" t="s">
        <v>87</v>
      </c>
      <c r="B210">
        <v>80</v>
      </c>
      <c r="C210" s="82" t="s">
        <v>328</v>
      </c>
      <c r="D210" s="82" t="s">
        <v>330</v>
      </c>
      <c r="E210" s="82" t="s">
        <v>331</v>
      </c>
      <c r="F210">
        <v>97</v>
      </c>
      <c r="G210" s="82" t="s">
        <v>85</v>
      </c>
      <c r="I210">
        <v>80</v>
      </c>
      <c r="J210">
        <v>0</v>
      </c>
    </row>
    <row r="211" spans="1:12">
      <c r="A211" s="82" t="s">
        <v>87</v>
      </c>
      <c r="B211">
        <v>80</v>
      </c>
      <c r="C211" s="82" t="s">
        <v>328</v>
      </c>
      <c r="D211" s="82" t="s">
        <v>333</v>
      </c>
      <c r="E211" s="82" t="s">
        <v>334</v>
      </c>
      <c r="F211">
        <v>97</v>
      </c>
      <c r="G211" s="82" t="s">
        <v>297</v>
      </c>
      <c r="I211">
        <v>80</v>
      </c>
      <c r="J211">
        <v>0</v>
      </c>
    </row>
    <row r="212" spans="1:12">
      <c r="A212" s="82" t="s">
        <v>87</v>
      </c>
      <c r="B212">
        <v>80</v>
      </c>
      <c r="C212" s="82" t="s">
        <v>328</v>
      </c>
      <c r="D212" s="82" t="s">
        <v>329</v>
      </c>
      <c r="E212" s="82" t="s">
        <v>124</v>
      </c>
      <c r="F212">
        <v>80</v>
      </c>
      <c r="G212" s="82" t="s">
        <v>119</v>
      </c>
      <c r="H212">
        <v>80</v>
      </c>
      <c r="I212">
        <v>80</v>
      </c>
      <c r="J212">
        <v>0</v>
      </c>
      <c r="K212">
        <v>80</v>
      </c>
      <c r="L212">
        <v>0</v>
      </c>
    </row>
    <row r="213" spans="1:12">
      <c r="A213" s="82" t="s">
        <v>87</v>
      </c>
      <c r="B213">
        <v>80</v>
      </c>
      <c r="C213" s="82" t="s">
        <v>328</v>
      </c>
      <c r="D213" s="82" t="s">
        <v>335</v>
      </c>
      <c r="E213" s="82" t="s">
        <v>334</v>
      </c>
      <c r="F213">
        <v>80</v>
      </c>
      <c r="G213" s="82" t="s">
        <v>297</v>
      </c>
      <c r="I213">
        <v>80</v>
      </c>
      <c r="J213">
        <v>0</v>
      </c>
    </row>
    <row r="214" spans="1:12">
      <c r="A214" s="82" t="s">
        <v>87</v>
      </c>
      <c r="B214">
        <v>80</v>
      </c>
      <c r="C214" s="82" t="s">
        <v>338</v>
      </c>
      <c r="D214" s="82" t="s">
        <v>339</v>
      </c>
      <c r="E214" s="82" t="s">
        <v>340</v>
      </c>
      <c r="F214">
        <v>98</v>
      </c>
      <c r="G214" s="82" t="s">
        <v>119</v>
      </c>
      <c r="I214">
        <v>80</v>
      </c>
      <c r="J214">
        <v>0</v>
      </c>
    </row>
    <row r="215" spans="1:12">
      <c r="A215" s="82" t="s">
        <v>87</v>
      </c>
      <c r="B215">
        <v>80</v>
      </c>
      <c r="C215" s="82" t="s">
        <v>341</v>
      </c>
      <c r="D215" s="82" t="s">
        <v>344</v>
      </c>
      <c r="E215" s="82"/>
      <c r="F215">
        <v>105</v>
      </c>
      <c r="G215" s="82" t="s">
        <v>76</v>
      </c>
      <c r="I215">
        <v>80</v>
      </c>
      <c r="J215">
        <v>0</v>
      </c>
    </row>
    <row r="216" spans="1:12">
      <c r="A216" s="82" t="s">
        <v>87</v>
      </c>
      <c r="B216">
        <v>80</v>
      </c>
      <c r="C216" s="82" t="s">
        <v>341</v>
      </c>
      <c r="D216" s="82" t="s">
        <v>347</v>
      </c>
      <c r="E216" s="82" t="s">
        <v>178</v>
      </c>
      <c r="F216">
        <v>105</v>
      </c>
      <c r="G216" s="82" t="s">
        <v>82</v>
      </c>
      <c r="I216">
        <v>80</v>
      </c>
      <c r="J216">
        <v>0</v>
      </c>
    </row>
    <row r="217" spans="1:12">
      <c r="A217" s="82" t="s">
        <v>87</v>
      </c>
      <c r="B217">
        <v>80</v>
      </c>
      <c r="C217" s="82" t="s">
        <v>341</v>
      </c>
      <c r="D217" s="82" t="s">
        <v>345</v>
      </c>
      <c r="E217" s="82" t="s">
        <v>346</v>
      </c>
      <c r="F217">
        <v>98</v>
      </c>
      <c r="G217" s="82" t="s">
        <v>82</v>
      </c>
      <c r="I217">
        <v>80</v>
      </c>
      <c r="J217">
        <v>0</v>
      </c>
    </row>
    <row r="218" spans="1:12">
      <c r="A218" s="82" t="s">
        <v>87</v>
      </c>
      <c r="B218">
        <v>80</v>
      </c>
      <c r="C218" s="82" t="s">
        <v>341</v>
      </c>
      <c r="D218" s="82" t="s">
        <v>342</v>
      </c>
      <c r="E218" s="82" t="s">
        <v>343</v>
      </c>
      <c r="F218">
        <v>89</v>
      </c>
      <c r="G218" s="82" t="s">
        <v>85</v>
      </c>
      <c r="I218">
        <v>80</v>
      </c>
      <c r="J218">
        <v>0</v>
      </c>
    </row>
    <row r="219" spans="1:12">
      <c r="A219" s="82" t="s">
        <v>87</v>
      </c>
      <c r="B219">
        <v>23.000000000000004</v>
      </c>
      <c r="C219" s="82" t="s">
        <v>348</v>
      </c>
      <c r="D219" s="82" t="s">
        <v>349</v>
      </c>
      <c r="E219" s="82" t="s">
        <v>350</v>
      </c>
      <c r="F219">
        <v>109.00000000000001</v>
      </c>
      <c r="G219" s="82" t="s">
        <v>173</v>
      </c>
      <c r="I219">
        <v>20</v>
      </c>
      <c r="J219">
        <v>3.0000000000000036</v>
      </c>
    </row>
    <row r="220" spans="1:12">
      <c r="A220" s="82" t="s">
        <v>87</v>
      </c>
      <c r="B220">
        <v>23.000000000000004</v>
      </c>
      <c r="C220" s="82" t="s">
        <v>348</v>
      </c>
      <c r="D220" s="82" t="s">
        <v>351</v>
      </c>
      <c r="E220" s="82" t="s">
        <v>352</v>
      </c>
      <c r="F220">
        <v>87</v>
      </c>
      <c r="G220" s="82" t="s">
        <v>76</v>
      </c>
      <c r="I220">
        <v>20</v>
      </c>
      <c r="J220">
        <v>3.0000000000000036</v>
      </c>
    </row>
    <row r="221" spans="1:12">
      <c r="A221" s="82" t="s">
        <v>536</v>
      </c>
      <c r="B221">
        <v>100.1</v>
      </c>
      <c r="C221" s="82" t="s">
        <v>556</v>
      </c>
      <c r="D221" s="82" t="s">
        <v>559</v>
      </c>
      <c r="E221" s="82" t="s">
        <v>557</v>
      </c>
      <c r="F221">
        <v>95</v>
      </c>
      <c r="G221" s="82" t="s">
        <v>76</v>
      </c>
      <c r="I221">
        <v>100</v>
      </c>
      <c r="J221">
        <v>9.9999999999994316E-2</v>
      </c>
    </row>
    <row r="222" spans="1:12">
      <c r="A222" s="82" t="s">
        <v>93</v>
      </c>
      <c r="C222" s="82" t="s">
        <v>353</v>
      </c>
      <c r="D222" s="82" t="s">
        <v>354</v>
      </c>
      <c r="E222" s="82" t="s">
        <v>96</v>
      </c>
      <c r="F222">
        <v>70</v>
      </c>
      <c r="G222" s="82" t="s">
        <v>97</v>
      </c>
    </row>
    <row r="223" spans="1:12">
      <c r="A223" s="82" t="s">
        <v>87</v>
      </c>
      <c r="B223">
        <v>82</v>
      </c>
      <c r="C223" s="82" t="s">
        <v>355</v>
      </c>
      <c r="D223" s="82" t="s">
        <v>360</v>
      </c>
      <c r="E223" s="82" t="s">
        <v>340</v>
      </c>
      <c r="F223">
        <v>104</v>
      </c>
      <c r="G223" s="82" t="s">
        <v>136</v>
      </c>
      <c r="I223">
        <v>80</v>
      </c>
      <c r="J223">
        <v>2</v>
      </c>
    </row>
    <row r="224" spans="1:12">
      <c r="A224" s="82" t="s">
        <v>87</v>
      </c>
      <c r="B224">
        <v>82</v>
      </c>
      <c r="C224" s="82" t="s">
        <v>355</v>
      </c>
      <c r="D224" s="82" t="s">
        <v>361</v>
      </c>
      <c r="E224" s="82" t="s">
        <v>141</v>
      </c>
      <c r="F224">
        <v>95</v>
      </c>
      <c r="G224" s="82" t="s">
        <v>79</v>
      </c>
      <c r="H224">
        <v>80</v>
      </c>
      <c r="I224">
        <v>80</v>
      </c>
      <c r="J224">
        <v>2</v>
      </c>
      <c r="K224">
        <v>80</v>
      </c>
      <c r="L224">
        <v>0</v>
      </c>
    </row>
    <row r="225" spans="1:12">
      <c r="A225" s="82" t="s">
        <v>87</v>
      </c>
      <c r="B225">
        <v>82</v>
      </c>
      <c r="C225" s="82" t="s">
        <v>355</v>
      </c>
      <c r="D225" s="82" t="s">
        <v>357</v>
      </c>
      <c r="E225" s="82"/>
      <c r="F225">
        <v>90</v>
      </c>
      <c r="G225" s="82" t="s">
        <v>76</v>
      </c>
      <c r="I225">
        <v>80</v>
      </c>
      <c r="J225">
        <v>2</v>
      </c>
    </row>
    <row r="226" spans="1:12">
      <c r="A226" s="82" t="s">
        <v>87</v>
      </c>
      <c r="B226">
        <v>82</v>
      </c>
      <c r="C226" s="82" t="s">
        <v>355</v>
      </c>
      <c r="D226" s="82" t="s">
        <v>356</v>
      </c>
      <c r="E226" s="82"/>
      <c r="F226">
        <v>80</v>
      </c>
      <c r="G226" s="82" t="s">
        <v>76</v>
      </c>
      <c r="I226">
        <v>80</v>
      </c>
      <c r="J226">
        <v>2</v>
      </c>
    </row>
    <row r="227" spans="1:12">
      <c r="A227" s="82" t="s">
        <v>87</v>
      </c>
      <c r="B227">
        <v>82</v>
      </c>
      <c r="C227" s="82" t="s">
        <v>355</v>
      </c>
      <c r="D227" s="82" t="s">
        <v>358</v>
      </c>
      <c r="E227" s="82" t="s">
        <v>124</v>
      </c>
      <c r="F227">
        <v>50</v>
      </c>
      <c r="G227" s="82" t="s">
        <v>359</v>
      </c>
      <c r="H227">
        <v>80</v>
      </c>
      <c r="I227">
        <v>80</v>
      </c>
      <c r="J227">
        <v>2</v>
      </c>
      <c r="K227">
        <v>80</v>
      </c>
      <c r="L227">
        <v>0</v>
      </c>
    </row>
    <row r="228" spans="1:12">
      <c r="A228" s="82" t="s">
        <v>536</v>
      </c>
      <c r="B228">
        <v>100</v>
      </c>
      <c r="C228" s="82" t="s">
        <v>553</v>
      </c>
      <c r="D228" s="82" t="s">
        <v>554</v>
      </c>
      <c r="E228" s="82" t="s">
        <v>555</v>
      </c>
      <c r="F228">
        <v>103</v>
      </c>
      <c r="G228" s="82" t="s">
        <v>76</v>
      </c>
      <c r="I228">
        <v>100</v>
      </c>
      <c r="J228">
        <v>0</v>
      </c>
    </row>
    <row r="229" spans="1:12">
      <c r="A229" s="82" t="s">
        <v>536</v>
      </c>
      <c r="B229">
        <v>100</v>
      </c>
      <c r="C229" s="82" t="s">
        <v>550</v>
      </c>
      <c r="D229" s="82" t="s">
        <v>551</v>
      </c>
      <c r="E229" s="82" t="s">
        <v>552</v>
      </c>
      <c r="F229">
        <v>80</v>
      </c>
      <c r="G229" s="82" t="s">
        <v>76</v>
      </c>
      <c r="I229">
        <v>100</v>
      </c>
      <c r="J229">
        <v>0</v>
      </c>
    </row>
    <row r="230" spans="1:12">
      <c r="A230" s="82" t="s">
        <v>87</v>
      </c>
      <c r="B230">
        <v>20</v>
      </c>
      <c r="C230" s="82" t="s">
        <v>362</v>
      </c>
      <c r="D230" s="82" t="s">
        <v>366</v>
      </c>
      <c r="E230" s="82"/>
      <c r="F230">
        <v>106</v>
      </c>
      <c r="G230" s="82" t="s">
        <v>76</v>
      </c>
      <c r="I230">
        <v>20</v>
      </c>
      <c r="J230">
        <v>0</v>
      </c>
    </row>
    <row r="231" spans="1:12">
      <c r="A231" s="82" t="s">
        <v>87</v>
      </c>
      <c r="B231">
        <v>20</v>
      </c>
      <c r="C231" s="82" t="s">
        <v>362</v>
      </c>
      <c r="D231" s="82" t="s">
        <v>364</v>
      </c>
      <c r="E231" s="82" t="s">
        <v>365</v>
      </c>
      <c r="F231">
        <v>99</v>
      </c>
      <c r="G231" s="82" t="s">
        <v>173</v>
      </c>
      <c r="I231">
        <v>20</v>
      </c>
      <c r="J231">
        <v>0</v>
      </c>
    </row>
    <row r="232" spans="1:12">
      <c r="A232" s="82" t="s">
        <v>87</v>
      </c>
      <c r="B232">
        <v>20</v>
      </c>
      <c r="C232" s="82" t="s">
        <v>362</v>
      </c>
      <c r="D232" s="82" t="s">
        <v>363</v>
      </c>
      <c r="E232" s="82" t="s">
        <v>350</v>
      </c>
      <c r="F232">
        <v>90</v>
      </c>
      <c r="G232" s="82" t="s">
        <v>173</v>
      </c>
      <c r="I232">
        <v>20</v>
      </c>
      <c r="J232">
        <v>0</v>
      </c>
    </row>
    <row r="233" spans="1:12">
      <c r="A233" s="82" t="s">
        <v>74</v>
      </c>
      <c r="B233">
        <v>105</v>
      </c>
      <c r="C233" s="82" t="s">
        <v>452</v>
      </c>
      <c r="D233" s="82" t="s">
        <v>453</v>
      </c>
      <c r="E233" s="82"/>
      <c r="F233">
        <v>107</v>
      </c>
      <c r="G233" s="82" t="s">
        <v>454</v>
      </c>
      <c r="I233">
        <v>100</v>
      </c>
      <c r="J233">
        <v>5</v>
      </c>
    </row>
    <row r="234" spans="1:12">
      <c r="A234" s="82" t="s">
        <v>536</v>
      </c>
      <c r="C234" s="82" t="s">
        <v>538</v>
      </c>
      <c r="D234" s="82" t="s">
        <v>537</v>
      </c>
      <c r="E234" s="82" t="s">
        <v>539</v>
      </c>
      <c r="F234">
        <v>111</v>
      </c>
      <c r="G234" s="82" t="s">
        <v>540</v>
      </c>
    </row>
    <row r="235" spans="1:12">
      <c r="A235" s="82" t="s">
        <v>87</v>
      </c>
      <c r="B235">
        <v>50</v>
      </c>
      <c r="C235" s="82" t="s">
        <v>293</v>
      </c>
      <c r="D235" s="82" t="s">
        <v>367</v>
      </c>
      <c r="E235" s="82" t="s">
        <v>331</v>
      </c>
      <c r="F235">
        <v>70</v>
      </c>
      <c r="G235" s="82" t="s">
        <v>76</v>
      </c>
      <c r="I235">
        <v>50</v>
      </c>
      <c r="J235">
        <v>0</v>
      </c>
    </row>
    <row r="236" spans="1:12">
      <c r="A236" s="82" t="s">
        <v>74</v>
      </c>
      <c r="B236">
        <v>51</v>
      </c>
      <c r="C236" s="82" t="s">
        <v>368</v>
      </c>
      <c r="D236" s="82" t="s">
        <v>369</v>
      </c>
      <c r="E236" s="82" t="s">
        <v>370</v>
      </c>
      <c r="F236">
        <v>92</v>
      </c>
      <c r="G236" s="82" t="s">
        <v>85</v>
      </c>
      <c r="I236">
        <v>50</v>
      </c>
      <c r="J236">
        <v>1</v>
      </c>
    </row>
    <row r="237" spans="1:12">
      <c r="A237" s="82" t="s">
        <v>74</v>
      </c>
      <c r="B237">
        <v>51</v>
      </c>
      <c r="C237" s="82" t="s">
        <v>368</v>
      </c>
      <c r="D237" s="82" t="s">
        <v>377</v>
      </c>
      <c r="E237" s="82"/>
      <c r="F237">
        <v>87</v>
      </c>
      <c r="G237" s="82" t="s">
        <v>378</v>
      </c>
      <c r="I237">
        <v>50</v>
      </c>
      <c r="J237">
        <v>1</v>
      </c>
    </row>
    <row r="238" spans="1:12">
      <c r="A238" s="82" t="s">
        <v>74</v>
      </c>
      <c r="B238">
        <v>51</v>
      </c>
      <c r="C238" s="82" t="s">
        <v>368</v>
      </c>
      <c r="D238" s="82" t="s">
        <v>371</v>
      </c>
      <c r="E238" s="82" t="s">
        <v>372</v>
      </c>
      <c r="F238">
        <v>80</v>
      </c>
      <c r="G238" s="82" t="s">
        <v>85</v>
      </c>
      <c r="I238">
        <v>50</v>
      </c>
      <c r="J238">
        <v>1</v>
      </c>
    </row>
    <row r="239" spans="1:12">
      <c r="A239" s="82" t="s">
        <v>74</v>
      </c>
      <c r="B239">
        <v>51</v>
      </c>
      <c r="C239" s="82" t="s">
        <v>368</v>
      </c>
      <c r="D239" s="82" t="s">
        <v>373</v>
      </c>
      <c r="E239" s="82" t="s">
        <v>374</v>
      </c>
      <c r="F239">
        <v>80</v>
      </c>
      <c r="G239" s="82" t="s">
        <v>85</v>
      </c>
      <c r="I239">
        <v>50</v>
      </c>
      <c r="J239">
        <v>1</v>
      </c>
    </row>
    <row r="240" spans="1:12">
      <c r="A240" s="82" t="s">
        <v>74</v>
      </c>
      <c r="B240">
        <v>51</v>
      </c>
      <c r="C240" s="82" t="s">
        <v>368</v>
      </c>
      <c r="D240" s="82" t="s">
        <v>375</v>
      </c>
      <c r="E240" s="82" t="s">
        <v>376</v>
      </c>
      <c r="F240">
        <v>80</v>
      </c>
      <c r="G240" s="82" t="s">
        <v>85</v>
      </c>
      <c r="I240">
        <v>50</v>
      </c>
      <c r="J240">
        <v>1</v>
      </c>
    </row>
    <row r="241" spans="1:12">
      <c r="A241" s="82" t="s">
        <v>74</v>
      </c>
      <c r="B241">
        <v>51</v>
      </c>
      <c r="C241" s="82" t="s">
        <v>380</v>
      </c>
      <c r="D241" s="82" t="s">
        <v>381</v>
      </c>
      <c r="E241" s="82"/>
      <c r="F241">
        <v>90</v>
      </c>
      <c r="G241" s="82" t="s">
        <v>76</v>
      </c>
      <c r="I241">
        <v>50</v>
      </c>
      <c r="J241">
        <v>1</v>
      </c>
    </row>
    <row r="242" spans="1:12">
      <c r="A242" s="82" t="s">
        <v>74</v>
      </c>
      <c r="B242">
        <v>51</v>
      </c>
      <c r="C242" s="82" t="s">
        <v>380</v>
      </c>
      <c r="D242" s="82" t="s">
        <v>77</v>
      </c>
      <c r="E242" s="82" t="s">
        <v>78</v>
      </c>
      <c r="F242">
        <v>70</v>
      </c>
      <c r="G242" s="82" t="s">
        <v>79</v>
      </c>
      <c r="I242">
        <v>50</v>
      </c>
      <c r="J242">
        <v>1</v>
      </c>
    </row>
    <row r="243" spans="1:12">
      <c r="A243" s="82" t="s">
        <v>74</v>
      </c>
      <c r="B243">
        <v>51</v>
      </c>
      <c r="C243" s="82" t="s">
        <v>382</v>
      </c>
      <c r="D243" s="82" t="s">
        <v>383</v>
      </c>
      <c r="E243" s="82"/>
      <c r="F243">
        <v>98</v>
      </c>
      <c r="G243" s="82" t="s">
        <v>76</v>
      </c>
      <c r="I243">
        <v>50</v>
      </c>
      <c r="J243">
        <v>1</v>
      </c>
    </row>
    <row r="244" spans="1:12">
      <c r="A244" s="82" t="s">
        <v>74</v>
      </c>
      <c r="B244">
        <v>51</v>
      </c>
      <c r="C244" s="82" t="s">
        <v>384</v>
      </c>
      <c r="D244" s="82" t="s">
        <v>385</v>
      </c>
      <c r="E244" s="82"/>
      <c r="F244">
        <v>67</v>
      </c>
      <c r="G244" s="82" t="s">
        <v>76</v>
      </c>
      <c r="I244">
        <v>50</v>
      </c>
      <c r="J244">
        <v>1</v>
      </c>
    </row>
    <row r="245" spans="1:12">
      <c r="A245" s="82" t="s">
        <v>87</v>
      </c>
      <c r="C245" s="82" t="s">
        <v>334</v>
      </c>
      <c r="D245" s="82" t="s">
        <v>386</v>
      </c>
      <c r="E245" s="82" t="s">
        <v>67</v>
      </c>
      <c r="F245">
        <v>87</v>
      </c>
      <c r="G245" s="82" t="s">
        <v>85</v>
      </c>
      <c r="H245">
        <v>5</v>
      </c>
      <c r="K245">
        <v>0</v>
      </c>
      <c r="L245">
        <v>5</v>
      </c>
    </row>
    <row r="246" spans="1:12">
      <c r="A246" s="82" t="s">
        <v>87</v>
      </c>
      <c r="B246">
        <v>23.000000000000004</v>
      </c>
      <c r="C246" s="82" t="s">
        <v>387</v>
      </c>
      <c r="D246" s="82" t="s">
        <v>388</v>
      </c>
      <c r="E246" s="82"/>
      <c r="F246">
        <v>79</v>
      </c>
      <c r="G246" s="82" t="s">
        <v>76</v>
      </c>
      <c r="I246">
        <v>20</v>
      </c>
      <c r="J246">
        <v>3.0000000000000036</v>
      </c>
    </row>
    <row r="247" spans="1:12">
      <c r="A247" s="82" t="s">
        <v>207</v>
      </c>
      <c r="C247" s="82" t="s">
        <v>389</v>
      </c>
      <c r="D247" s="82" t="s">
        <v>390</v>
      </c>
      <c r="E247" s="82"/>
      <c r="F247">
        <v>70</v>
      </c>
      <c r="G247" s="82" t="s">
        <v>85</v>
      </c>
    </row>
    <row r="248" spans="1:12">
      <c r="A248" s="82" t="s">
        <v>207</v>
      </c>
      <c r="C248" s="82" t="s">
        <v>389</v>
      </c>
      <c r="D248" s="82" t="s">
        <v>391</v>
      </c>
      <c r="E248" s="82" t="s">
        <v>96</v>
      </c>
      <c r="F248">
        <v>45</v>
      </c>
      <c r="G248" s="82" t="s">
        <v>76</v>
      </c>
    </row>
    <row r="249" spans="1:12">
      <c r="A249" s="82" t="s">
        <v>207</v>
      </c>
      <c r="C249" s="82" t="s">
        <v>389</v>
      </c>
      <c r="D249" s="82" t="s">
        <v>392</v>
      </c>
      <c r="E249" s="82" t="s">
        <v>393</v>
      </c>
      <c r="F249">
        <v>45</v>
      </c>
      <c r="G249" s="82" t="s">
        <v>152</v>
      </c>
    </row>
    <row r="250" spans="1:12">
      <c r="A250" s="82" t="s">
        <v>207</v>
      </c>
      <c r="B250">
        <v>43</v>
      </c>
      <c r="C250" s="82" t="s">
        <v>209</v>
      </c>
      <c r="D250" s="82" t="s">
        <v>400</v>
      </c>
      <c r="E250" s="82"/>
      <c r="F250">
        <v>101</v>
      </c>
      <c r="G250" s="82" t="s">
        <v>76</v>
      </c>
      <c r="I250">
        <v>40</v>
      </c>
      <c r="J250">
        <v>3</v>
      </c>
    </row>
    <row r="251" spans="1:12">
      <c r="A251" s="82" t="s">
        <v>207</v>
      </c>
      <c r="B251">
        <v>43</v>
      </c>
      <c r="C251" s="82" t="s">
        <v>209</v>
      </c>
      <c r="D251" s="82" t="s">
        <v>402</v>
      </c>
      <c r="E251" s="82" t="s">
        <v>67</v>
      </c>
      <c r="F251">
        <v>100</v>
      </c>
      <c r="G251" s="82" t="s">
        <v>79</v>
      </c>
      <c r="H251">
        <v>5</v>
      </c>
      <c r="I251">
        <v>40</v>
      </c>
      <c r="J251">
        <v>3</v>
      </c>
      <c r="K251">
        <v>0</v>
      </c>
      <c r="L251">
        <v>5</v>
      </c>
    </row>
    <row r="252" spans="1:12">
      <c r="A252" s="82" t="s">
        <v>207</v>
      </c>
      <c r="B252">
        <v>43</v>
      </c>
      <c r="C252" s="82" t="s">
        <v>209</v>
      </c>
      <c r="D252" s="82" t="s">
        <v>401</v>
      </c>
      <c r="E252" s="82" t="s">
        <v>203</v>
      </c>
      <c r="F252">
        <v>96</v>
      </c>
      <c r="G252" s="82" t="s">
        <v>82</v>
      </c>
      <c r="H252">
        <v>34</v>
      </c>
      <c r="I252">
        <v>40</v>
      </c>
      <c r="J252">
        <v>3</v>
      </c>
      <c r="K252">
        <v>30</v>
      </c>
      <c r="L252">
        <v>4</v>
      </c>
    </row>
    <row r="253" spans="1:12">
      <c r="A253" s="82" t="s">
        <v>207</v>
      </c>
      <c r="B253">
        <v>43</v>
      </c>
      <c r="C253" s="82" t="s">
        <v>209</v>
      </c>
      <c r="D253" s="82" t="s">
        <v>403</v>
      </c>
      <c r="E253" s="82" t="s">
        <v>404</v>
      </c>
      <c r="F253">
        <v>87</v>
      </c>
      <c r="G253" s="82" t="s">
        <v>79</v>
      </c>
      <c r="I253">
        <v>40</v>
      </c>
      <c r="J253">
        <v>3</v>
      </c>
    </row>
    <row r="254" spans="1:12">
      <c r="A254" s="82" t="s">
        <v>207</v>
      </c>
      <c r="B254">
        <v>43</v>
      </c>
      <c r="C254" s="82" t="s">
        <v>209</v>
      </c>
      <c r="D254" s="82" t="s">
        <v>395</v>
      </c>
      <c r="E254" s="82" t="s">
        <v>396</v>
      </c>
      <c r="F254">
        <v>80</v>
      </c>
      <c r="G254" s="82" t="s">
        <v>173</v>
      </c>
      <c r="I254">
        <v>40</v>
      </c>
      <c r="J254">
        <v>3</v>
      </c>
    </row>
    <row r="255" spans="1:12">
      <c r="A255" s="82" t="s">
        <v>207</v>
      </c>
      <c r="B255">
        <v>43</v>
      </c>
      <c r="C255" s="82" t="s">
        <v>209</v>
      </c>
      <c r="D255" s="82" t="s">
        <v>398</v>
      </c>
      <c r="E255" s="82" t="s">
        <v>399</v>
      </c>
      <c r="F255">
        <v>80</v>
      </c>
      <c r="G255" s="82" t="s">
        <v>173</v>
      </c>
      <c r="I255">
        <v>40</v>
      </c>
      <c r="J255">
        <v>3</v>
      </c>
    </row>
    <row r="256" spans="1:12">
      <c r="A256" s="82" t="s">
        <v>87</v>
      </c>
      <c r="B256">
        <v>50</v>
      </c>
      <c r="C256" s="82" t="s">
        <v>291</v>
      </c>
      <c r="D256" s="82" t="s">
        <v>406</v>
      </c>
      <c r="E256" s="82" t="s">
        <v>331</v>
      </c>
      <c r="F256">
        <v>91</v>
      </c>
      <c r="G256" s="82" t="s">
        <v>76</v>
      </c>
      <c r="I256">
        <v>50</v>
      </c>
      <c r="J256">
        <v>0</v>
      </c>
    </row>
    <row r="257" spans="1:12">
      <c r="A257" s="82" t="s">
        <v>207</v>
      </c>
      <c r="B257">
        <v>55</v>
      </c>
      <c r="C257" s="82" t="s">
        <v>407</v>
      </c>
      <c r="D257" s="82" t="s">
        <v>411</v>
      </c>
      <c r="E257" s="82" t="s">
        <v>412</v>
      </c>
      <c r="F257">
        <v>109.00000000000001</v>
      </c>
      <c r="G257" s="82" t="s">
        <v>73</v>
      </c>
      <c r="I257">
        <v>50</v>
      </c>
      <c r="J257">
        <v>5</v>
      </c>
    </row>
    <row r="258" spans="1:12">
      <c r="A258" s="82" t="s">
        <v>207</v>
      </c>
      <c r="B258">
        <v>55</v>
      </c>
      <c r="C258" s="82" t="s">
        <v>407</v>
      </c>
      <c r="D258" s="82" t="s">
        <v>409</v>
      </c>
      <c r="E258" s="82" t="s">
        <v>60</v>
      </c>
      <c r="F258">
        <v>105</v>
      </c>
      <c r="G258" s="82" t="s">
        <v>76</v>
      </c>
      <c r="I258">
        <v>50</v>
      </c>
      <c r="J258">
        <v>5</v>
      </c>
    </row>
    <row r="259" spans="1:12">
      <c r="A259" s="82" t="s">
        <v>207</v>
      </c>
      <c r="B259">
        <v>55</v>
      </c>
      <c r="C259" s="82" t="s">
        <v>407</v>
      </c>
      <c r="D259" s="82" t="s">
        <v>408</v>
      </c>
      <c r="E259" s="82" t="s">
        <v>170</v>
      </c>
      <c r="F259">
        <v>100</v>
      </c>
      <c r="G259" s="82" t="s">
        <v>173</v>
      </c>
      <c r="H259">
        <v>20</v>
      </c>
      <c r="I259">
        <v>50</v>
      </c>
      <c r="J259">
        <v>5</v>
      </c>
      <c r="K259">
        <v>20</v>
      </c>
      <c r="L259">
        <v>0</v>
      </c>
    </row>
    <row r="260" spans="1:12">
      <c r="A260" s="82" t="s">
        <v>207</v>
      </c>
      <c r="B260">
        <v>55</v>
      </c>
      <c r="C260" s="82" t="s">
        <v>407</v>
      </c>
      <c r="D260" s="82" t="s">
        <v>410</v>
      </c>
      <c r="E260" s="82"/>
      <c r="F260">
        <v>100</v>
      </c>
      <c r="G260" s="82" t="s">
        <v>76</v>
      </c>
      <c r="I260">
        <v>50</v>
      </c>
      <c r="J260">
        <v>5</v>
      </c>
    </row>
    <row r="261" spans="1:12">
      <c r="A261" s="82" t="s">
        <v>156</v>
      </c>
      <c r="C261" s="82" t="s">
        <v>558</v>
      </c>
      <c r="D261" s="82" t="s">
        <v>561</v>
      </c>
      <c r="E261" s="82" t="s">
        <v>560</v>
      </c>
      <c r="F261">
        <v>111</v>
      </c>
      <c r="G261" s="82" t="s">
        <v>454</v>
      </c>
    </row>
    <row r="262" spans="1:12">
      <c r="A262" s="82" t="s">
        <v>156</v>
      </c>
      <c r="C262" s="82" t="s">
        <v>558</v>
      </c>
      <c r="D262" s="82" t="s">
        <v>563</v>
      </c>
      <c r="E262" s="82" t="s">
        <v>562</v>
      </c>
      <c r="F262">
        <v>107</v>
      </c>
      <c r="G262" s="82" t="s">
        <v>436</v>
      </c>
    </row>
    <row r="263" spans="1:12">
      <c r="A263" s="82" t="s">
        <v>156</v>
      </c>
      <c r="C263" s="82" t="s">
        <v>558</v>
      </c>
      <c r="D263" s="82" t="s">
        <v>567</v>
      </c>
      <c r="E263" s="82" t="s">
        <v>566</v>
      </c>
      <c r="F263">
        <v>80</v>
      </c>
      <c r="G263" s="82" t="s">
        <v>359</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5" sqref="A5"/>
    </sheetView>
  </sheetViews>
  <sheetFormatPr defaultColWidth="3.125" defaultRowHeight="11.25"/>
  <cols>
    <col min="1" max="1" width="71" style="36" customWidth="1"/>
    <col min="2" max="16384" width="3.125" style="30"/>
  </cols>
  <sheetData>
    <row r="1" spans="1:320" ht="14.25">
      <c r="A1" s="34" t="s">
        <v>27</v>
      </c>
      <c r="B1" s="34"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1"/>
      <c r="B2" s="43">
        <v>0</v>
      </c>
      <c r="C2" s="43">
        <v>10</v>
      </c>
      <c r="D2" s="43">
        <v>20</v>
      </c>
      <c r="E2" s="43">
        <v>30</v>
      </c>
      <c r="F2" s="66">
        <v>50</v>
      </c>
      <c r="G2" s="67"/>
      <c r="H2" s="67"/>
      <c r="I2" s="67"/>
      <c r="J2" s="66">
        <v>60</v>
      </c>
      <c r="K2" s="67"/>
      <c r="L2" s="67"/>
      <c r="M2" s="67"/>
      <c r="N2" s="66">
        <v>70</v>
      </c>
      <c r="O2" s="67"/>
      <c r="P2" s="67"/>
      <c r="Q2" s="67"/>
      <c r="R2" s="67"/>
      <c r="S2" s="67"/>
      <c r="T2" s="67"/>
      <c r="U2" s="66">
        <v>80</v>
      </c>
      <c r="V2" s="67"/>
      <c r="W2" s="43">
        <v>90</v>
      </c>
      <c r="X2" s="66" t="s">
        <v>9</v>
      </c>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33.75">
      <c r="A3" s="31"/>
      <c r="B3" s="33">
        <v>5</v>
      </c>
      <c r="C3" s="33">
        <v>10</v>
      </c>
      <c r="D3" s="33">
        <v>20</v>
      </c>
      <c r="E3" s="33">
        <v>35</v>
      </c>
      <c r="F3" s="68">
        <v>50</v>
      </c>
      <c r="G3" s="69"/>
      <c r="H3" s="69"/>
      <c r="I3" s="69"/>
      <c r="J3" s="33">
        <v>60</v>
      </c>
      <c r="K3" s="33">
        <v>63.5</v>
      </c>
      <c r="L3" s="33">
        <v>65</v>
      </c>
      <c r="M3" s="33">
        <v>66</v>
      </c>
      <c r="N3" s="68">
        <v>70</v>
      </c>
      <c r="O3" s="69"/>
      <c r="P3" s="69"/>
      <c r="Q3" s="69"/>
      <c r="R3" s="33">
        <v>71</v>
      </c>
      <c r="S3" s="33">
        <v>75</v>
      </c>
      <c r="T3" s="33">
        <v>76</v>
      </c>
      <c r="U3" s="68">
        <v>80</v>
      </c>
      <c r="V3" s="69"/>
      <c r="W3" s="33">
        <v>95</v>
      </c>
      <c r="X3" s="68" t="s">
        <v>9</v>
      </c>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c r="BS3" s="69"/>
      <c r="BT3" s="69"/>
      <c r="BU3" s="69"/>
      <c r="BV3" s="69"/>
      <c r="BW3" s="69"/>
      <c r="BX3" s="69"/>
      <c r="BY3" s="69"/>
      <c r="BZ3" s="69"/>
      <c r="CA3" s="69"/>
      <c r="CB3" s="69"/>
      <c r="CC3" s="69"/>
      <c r="CD3" s="69"/>
      <c r="CE3" s="69"/>
      <c r="CF3" s="69"/>
      <c r="CG3" s="69"/>
      <c r="CH3" s="69"/>
      <c r="CI3" s="69"/>
      <c r="CJ3" s="69"/>
      <c r="CK3" s="69"/>
      <c r="CL3" s="69"/>
      <c r="CM3" s="69"/>
      <c r="CN3" s="69"/>
      <c r="CO3" s="69"/>
      <c r="CP3" s="69"/>
      <c r="CQ3" s="69"/>
      <c r="CR3" s="69"/>
      <c r="CS3" s="69"/>
      <c r="CT3" s="69"/>
      <c r="CU3" s="69"/>
      <c r="CV3" s="69"/>
      <c r="CW3" s="69"/>
      <c r="CX3" s="69"/>
      <c r="CY3" s="69"/>
      <c r="CZ3" s="69"/>
      <c r="DA3" s="69"/>
      <c r="DB3" s="69"/>
      <c r="DC3" s="69"/>
      <c r="DD3" s="69"/>
      <c r="DE3" s="69"/>
      <c r="DF3" s="69"/>
      <c r="DG3" s="69"/>
      <c r="DH3" s="69"/>
      <c r="DI3" s="69"/>
      <c r="DJ3" s="69"/>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4" t="s">
        <v>8</v>
      </c>
      <c r="B4" s="33" t="s">
        <v>67</v>
      </c>
      <c r="C4" s="33" t="s">
        <v>132</v>
      </c>
      <c r="D4" s="33" t="s">
        <v>145</v>
      </c>
      <c r="E4" s="33" t="s">
        <v>129</v>
      </c>
      <c r="F4" s="33" t="s">
        <v>202</v>
      </c>
      <c r="G4" s="33" t="s">
        <v>291</v>
      </c>
      <c r="H4" s="33" t="s">
        <v>293</v>
      </c>
      <c r="I4" s="33" t="s">
        <v>541</v>
      </c>
      <c r="J4" s="33" t="s">
        <v>88</v>
      </c>
      <c r="K4" s="33" t="s">
        <v>458</v>
      </c>
      <c r="L4" s="33" t="s">
        <v>442</v>
      </c>
      <c r="M4" s="33" t="s">
        <v>459</v>
      </c>
      <c r="N4" s="33" t="s">
        <v>134</v>
      </c>
      <c r="O4" s="33" t="s">
        <v>147</v>
      </c>
      <c r="P4" s="33" t="s">
        <v>299</v>
      </c>
      <c r="Q4" s="33" t="s">
        <v>441</v>
      </c>
      <c r="R4" s="33" t="s">
        <v>185</v>
      </c>
      <c r="S4" s="33" t="s">
        <v>107</v>
      </c>
      <c r="T4" s="33" t="s">
        <v>434</v>
      </c>
      <c r="U4" s="33" t="s">
        <v>124</v>
      </c>
      <c r="V4" s="33" t="s">
        <v>141</v>
      </c>
      <c r="W4" s="33" t="s">
        <v>126</v>
      </c>
      <c r="X4" s="33" t="s">
        <v>9</v>
      </c>
      <c r="Y4" s="33" t="s">
        <v>60</v>
      </c>
      <c r="Z4" s="33" t="s">
        <v>66</v>
      </c>
      <c r="AA4" s="33" t="s">
        <v>68</v>
      </c>
      <c r="AB4" s="33" t="s">
        <v>376</v>
      </c>
      <c r="AC4" s="33" t="s">
        <v>84</v>
      </c>
      <c r="AD4" s="33" t="s">
        <v>81</v>
      </c>
      <c r="AE4" s="33" t="s">
        <v>78</v>
      </c>
      <c r="AF4" s="33" t="s">
        <v>96</v>
      </c>
      <c r="AG4" s="33" t="s">
        <v>113</v>
      </c>
      <c r="AH4" s="33" t="s">
        <v>116</v>
      </c>
      <c r="AI4" s="33" t="s">
        <v>140</v>
      </c>
      <c r="AJ4" s="33" t="s">
        <v>143</v>
      </c>
      <c r="AK4" s="33" t="s">
        <v>161</v>
      </c>
      <c r="AL4" s="33" t="s">
        <v>158</v>
      </c>
      <c r="AM4" s="33" t="s">
        <v>169</v>
      </c>
      <c r="AN4" s="33" t="s">
        <v>172</v>
      </c>
      <c r="AO4" s="33" t="s">
        <v>182</v>
      </c>
      <c r="AP4" s="33" t="s">
        <v>178</v>
      </c>
      <c r="AQ4" s="33" t="s">
        <v>176</v>
      </c>
      <c r="AR4" s="33" t="s">
        <v>206</v>
      </c>
      <c r="AS4" s="33" t="s">
        <v>216</v>
      </c>
      <c r="AT4" s="33" t="s">
        <v>214</v>
      </c>
      <c r="AU4" s="33" t="s">
        <v>220</v>
      </c>
      <c r="AV4" s="33" t="s">
        <v>228</v>
      </c>
      <c r="AW4" s="33" t="s">
        <v>233</v>
      </c>
      <c r="AX4" s="33" t="s">
        <v>230</v>
      </c>
      <c r="AY4" s="33" t="s">
        <v>223</v>
      </c>
      <c r="AZ4" s="33" t="s">
        <v>245</v>
      </c>
      <c r="BA4" s="33" t="s">
        <v>240</v>
      </c>
      <c r="BB4" s="33" t="s">
        <v>243</v>
      </c>
      <c r="BC4" s="33" t="s">
        <v>149</v>
      </c>
      <c r="BD4" s="33" t="s">
        <v>271</v>
      </c>
      <c r="BE4" s="33" t="s">
        <v>286</v>
      </c>
      <c r="BF4" s="33" t="s">
        <v>284</v>
      </c>
      <c r="BG4" s="33" t="s">
        <v>309</v>
      </c>
      <c r="BH4" s="33" t="s">
        <v>323</v>
      </c>
      <c r="BI4" s="33" t="s">
        <v>337</v>
      </c>
      <c r="BJ4" s="33" t="s">
        <v>331</v>
      </c>
      <c r="BK4" s="33" t="s">
        <v>334</v>
      </c>
      <c r="BL4" s="33" t="s">
        <v>340</v>
      </c>
      <c r="BM4" s="33" t="s">
        <v>346</v>
      </c>
      <c r="BN4" s="33" t="s">
        <v>343</v>
      </c>
      <c r="BO4" s="33" t="s">
        <v>350</v>
      </c>
      <c r="BP4" s="33" t="s">
        <v>352</v>
      </c>
      <c r="BQ4" s="33" t="s">
        <v>365</v>
      </c>
      <c r="BR4" s="33" t="s">
        <v>370</v>
      </c>
      <c r="BS4" s="33" t="s">
        <v>372</v>
      </c>
      <c r="BT4" s="33" t="s">
        <v>374</v>
      </c>
      <c r="BU4" s="33" t="s">
        <v>444</v>
      </c>
      <c r="BV4" s="33" t="s">
        <v>446</v>
      </c>
      <c r="BW4" s="33" t="s">
        <v>445</v>
      </c>
      <c r="BX4" s="33" t="s">
        <v>460</v>
      </c>
      <c r="BY4" s="33" t="s">
        <v>471</v>
      </c>
      <c r="BZ4" s="33" t="s">
        <v>469</v>
      </c>
      <c r="CA4" s="33" t="s">
        <v>475</v>
      </c>
      <c r="CB4" s="33" t="s">
        <v>494</v>
      </c>
      <c r="CC4" s="33" t="s">
        <v>491</v>
      </c>
      <c r="CD4" s="33" t="s">
        <v>496</v>
      </c>
      <c r="CE4" s="33" t="s">
        <v>492</v>
      </c>
      <c r="CF4" s="33" t="s">
        <v>484</v>
      </c>
      <c r="CG4" s="33" t="s">
        <v>500</v>
      </c>
      <c r="CH4" s="33" t="s">
        <v>501</v>
      </c>
      <c r="CI4" s="33" t="s">
        <v>507</v>
      </c>
      <c r="CJ4" s="33" t="s">
        <v>535</v>
      </c>
      <c r="CK4" s="33" t="s">
        <v>516</v>
      </c>
      <c r="CL4" s="33" t="s">
        <v>515</v>
      </c>
      <c r="CM4" s="33" t="s">
        <v>525</v>
      </c>
      <c r="CN4" s="33" t="s">
        <v>512</v>
      </c>
      <c r="CO4" s="33" t="s">
        <v>503</v>
      </c>
      <c r="CP4" s="33" t="s">
        <v>509</v>
      </c>
      <c r="CQ4" s="33" t="s">
        <v>543</v>
      </c>
      <c r="CR4" s="33" t="s">
        <v>544</v>
      </c>
      <c r="CS4" s="33" t="s">
        <v>549</v>
      </c>
      <c r="CT4" s="33" t="s">
        <v>557</v>
      </c>
      <c r="CU4" s="33" t="s">
        <v>555</v>
      </c>
      <c r="CV4" s="33" t="s">
        <v>552</v>
      </c>
      <c r="CW4" s="33" t="s">
        <v>539</v>
      </c>
      <c r="CX4" s="33" t="s">
        <v>560</v>
      </c>
      <c r="CY4" s="33" t="s">
        <v>562</v>
      </c>
      <c r="CZ4" s="33" t="s">
        <v>190</v>
      </c>
      <c r="DA4" s="33" t="s">
        <v>569</v>
      </c>
      <c r="DB4" s="33" t="s">
        <v>576</v>
      </c>
      <c r="DC4" s="33" t="s">
        <v>575</v>
      </c>
      <c r="DD4" s="33" t="s">
        <v>573</v>
      </c>
      <c r="DE4" s="33" t="s">
        <v>578</v>
      </c>
      <c r="DF4" s="33" t="s">
        <v>279</v>
      </c>
      <c r="DG4" s="33" t="s">
        <v>566</v>
      </c>
      <c r="DH4" s="33" t="s">
        <v>587</v>
      </c>
      <c r="DI4" s="33" t="s">
        <v>589</v>
      </c>
      <c r="DJ4" s="33" t="s">
        <v>583</v>
      </c>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5" t="s">
        <v>74</v>
      </c>
      <c r="B5" s="83"/>
      <c r="C5" s="83"/>
      <c r="D5" s="83"/>
      <c r="E5" s="83"/>
      <c r="F5" s="83"/>
      <c r="G5" s="83"/>
      <c r="H5" s="83"/>
      <c r="I5" s="83"/>
      <c r="J5" s="83"/>
      <c r="K5" s="83">
        <v>80</v>
      </c>
      <c r="L5" s="83">
        <v>191</v>
      </c>
      <c r="M5" s="83">
        <v>76</v>
      </c>
      <c r="N5" s="83"/>
      <c r="O5" s="83"/>
      <c r="P5" s="83">
        <v>111</v>
      </c>
      <c r="Q5" s="83">
        <v>378</v>
      </c>
      <c r="R5" s="83">
        <v>308</v>
      </c>
      <c r="S5" s="83">
        <v>408</v>
      </c>
      <c r="T5" s="83">
        <v>201</v>
      </c>
      <c r="U5" s="83"/>
      <c r="V5" s="83"/>
      <c r="W5" s="83"/>
      <c r="X5" s="83">
        <v>1267</v>
      </c>
      <c r="Y5" s="83">
        <v>193</v>
      </c>
      <c r="Z5" s="83"/>
      <c r="AA5" s="83"/>
      <c r="AB5" s="83">
        <v>80</v>
      </c>
      <c r="AC5" s="83">
        <v>96</v>
      </c>
      <c r="AD5" s="83">
        <v>86</v>
      </c>
      <c r="AE5" s="83">
        <v>154</v>
      </c>
      <c r="AF5" s="83">
        <v>91</v>
      </c>
      <c r="AG5" s="83"/>
      <c r="AH5" s="83"/>
      <c r="AI5" s="83"/>
      <c r="AJ5" s="83">
        <v>104</v>
      </c>
      <c r="AK5" s="83"/>
      <c r="AL5" s="83"/>
      <c r="AM5" s="83"/>
      <c r="AN5" s="83"/>
      <c r="AO5" s="83"/>
      <c r="AP5" s="83"/>
      <c r="AQ5" s="83"/>
      <c r="AR5" s="83"/>
      <c r="AS5" s="83"/>
      <c r="AT5" s="83"/>
      <c r="AU5" s="83"/>
      <c r="AV5" s="83">
        <v>80</v>
      </c>
      <c r="AW5" s="83"/>
      <c r="AX5" s="83"/>
      <c r="AY5" s="83"/>
      <c r="AZ5" s="83"/>
      <c r="BA5" s="83"/>
      <c r="BB5" s="83"/>
      <c r="BC5" s="83"/>
      <c r="BD5" s="83"/>
      <c r="BE5" s="83"/>
      <c r="BF5" s="83"/>
      <c r="BG5" s="83"/>
      <c r="BH5" s="83">
        <v>209</v>
      </c>
      <c r="BI5" s="83"/>
      <c r="BJ5" s="83"/>
      <c r="BK5" s="83"/>
      <c r="BL5" s="83"/>
      <c r="BM5" s="83"/>
      <c r="BN5" s="83"/>
      <c r="BO5" s="83"/>
      <c r="BP5" s="83"/>
      <c r="BQ5" s="83"/>
      <c r="BR5" s="83">
        <v>92</v>
      </c>
      <c r="BS5" s="83">
        <v>80</v>
      </c>
      <c r="BT5" s="83">
        <v>80</v>
      </c>
      <c r="BU5" s="83">
        <v>100</v>
      </c>
      <c r="BV5" s="83">
        <v>101</v>
      </c>
      <c r="BW5" s="83">
        <v>186</v>
      </c>
      <c r="BX5" s="83">
        <v>100</v>
      </c>
      <c r="BY5" s="83">
        <v>103</v>
      </c>
      <c r="BZ5" s="83">
        <v>20</v>
      </c>
      <c r="CA5" s="83">
        <v>95</v>
      </c>
      <c r="CB5" s="83">
        <v>90</v>
      </c>
      <c r="CC5" s="83">
        <v>80</v>
      </c>
      <c r="CD5" s="83">
        <v>70</v>
      </c>
      <c r="CE5" s="83">
        <v>184</v>
      </c>
      <c r="CF5" s="83">
        <v>90</v>
      </c>
      <c r="CG5" s="83">
        <v>109</v>
      </c>
      <c r="CH5" s="83">
        <v>100</v>
      </c>
      <c r="CI5" s="83">
        <v>70</v>
      </c>
      <c r="CJ5" s="83">
        <v>90</v>
      </c>
      <c r="CK5" s="83">
        <v>100</v>
      </c>
      <c r="CL5" s="83">
        <v>98</v>
      </c>
      <c r="CM5" s="83">
        <v>92</v>
      </c>
      <c r="CN5" s="83">
        <v>85</v>
      </c>
      <c r="CO5" s="83">
        <v>100</v>
      </c>
      <c r="CP5" s="83">
        <v>65</v>
      </c>
      <c r="CQ5" s="83"/>
      <c r="CR5" s="83"/>
      <c r="CS5" s="83"/>
      <c r="CT5" s="83"/>
      <c r="CU5" s="83"/>
      <c r="CV5" s="83"/>
      <c r="CW5" s="83"/>
      <c r="CX5" s="83"/>
      <c r="CY5" s="83"/>
      <c r="CZ5" s="83"/>
      <c r="DA5" s="83"/>
      <c r="DB5" s="83"/>
      <c r="DC5" s="83"/>
      <c r="DD5" s="83"/>
      <c r="DE5" s="83"/>
      <c r="DF5" s="83"/>
      <c r="DG5" s="83"/>
      <c r="DH5" s="83"/>
      <c r="DI5" s="83"/>
      <c r="DJ5" s="83"/>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2">
        <v>50</v>
      </c>
      <c r="B6" s="83"/>
      <c r="C6" s="83"/>
      <c r="D6" s="83"/>
      <c r="E6" s="83"/>
      <c r="F6" s="83"/>
      <c r="G6" s="83"/>
      <c r="H6" s="83"/>
      <c r="I6" s="83"/>
      <c r="J6" s="83"/>
      <c r="K6" s="83"/>
      <c r="L6" s="83"/>
      <c r="M6" s="83"/>
      <c r="N6" s="83"/>
      <c r="O6" s="83"/>
      <c r="P6" s="83"/>
      <c r="Q6" s="83"/>
      <c r="R6" s="83"/>
      <c r="S6" s="83">
        <v>94</v>
      </c>
      <c r="T6" s="83"/>
      <c r="U6" s="83"/>
      <c r="V6" s="83"/>
      <c r="W6" s="83"/>
      <c r="X6" s="83">
        <v>445</v>
      </c>
      <c r="Y6" s="83"/>
      <c r="Z6" s="83"/>
      <c r="AA6" s="83"/>
      <c r="AB6" s="83">
        <v>80</v>
      </c>
      <c r="AC6" s="83"/>
      <c r="AD6" s="83"/>
      <c r="AE6" s="83">
        <v>70</v>
      </c>
      <c r="AF6" s="83"/>
      <c r="AG6" s="83"/>
      <c r="AH6" s="83"/>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3"/>
      <c r="BI6" s="83"/>
      <c r="BJ6" s="83"/>
      <c r="BK6" s="83"/>
      <c r="BL6" s="83"/>
      <c r="BM6" s="83"/>
      <c r="BN6" s="83"/>
      <c r="BO6" s="83"/>
      <c r="BP6" s="83"/>
      <c r="BQ6" s="83"/>
      <c r="BR6" s="83">
        <v>92</v>
      </c>
      <c r="BS6" s="83">
        <v>80</v>
      </c>
      <c r="BT6" s="83">
        <v>80</v>
      </c>
      <c r="BU6" s="83"/>
      <c r="BV6" s="83"/>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1">
        <v>51</v>
      </c>
      <c r="B7" s="83"/>
      <c r="C7" s="83"/>
      <c r="D7" s="83"/>
      <c r="E7" s="83"/>
      <c r="F7" s="83"/>
      <c r="G7" s="83"/>
      <c r="H7" s="83"/>
      <c r="I7" s="83"/>
      <c r="J7" s="83"/>
      <c r="K7" s="83"/>
      <c r="L7" s="83"/>
      <c r="M7" s="83"/>
      <c r="N7" s="83"/>
      <c r="O7" s="83"/>
      <c r="P7" s="83"/>
      <c r="Q7" s="83"/>
      <c r="R7" s="83"/>
      <c r="S7" s="83"/>
      <c r="T7" s="83"/>
      <c r="U7" s="83"/>
      <c r="V7" s="83"/>
      <c r="W7" s="83"/>
      <c r="X7" s="83">
        <v>342</v>
      </c>
      <c r="Y7" s="83"/>
      <c r="Z7" s="83"/>
      <c r="AA7" s="83"/>
      <c r="AB7" s="83">
        <v>80</v>
      </c>
      <c r="AC7" s="83"/>
      <c r="AD7" s="83"/>
      <c r="AE7" s="83">
        <v>70</v>
      </c>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v>92</v>
      </c>
      <c r="BS7" s="83">
        <v>80</v>
      </c>
      <c r="BT7" s="83">
        <v>80</v>
      </c>
      <c r="BU7" s="83"/>
      <c r="BV7" s="83"/>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2" t="s">
        <v>368</v>
      </c>
      <c r="B8" s="83"/>
      <c r="C8" s="83"/>
      <c r="D8" s="83"/>
      <c r="E8" s="83"/>
      <c r="F8" s="83"/>
      <c r="G8" s="83"/>
      <c r="H8" s="83"/>
      <c r="I8" s="83"/>
      <c r="J8" s="83"/>
      <c r="K8" s="83"/>
      <c r="L8" s="83"/>
      <c r="M8" s="83"/>
      <c r="N8" s="83"/>
      <c r="O8" s="83"/>
      <c r="P8" s="83"/>
      <c r="Q8" s="83"/>
      <c r="R8" s="83"/>
      <c r="S8" s="83"/>
      <c r="T8" s="83"/>
      <c r="U8" s="83"/>
      <c r="V8" s="83"/>
      <c r="W8" s="83"/>
      <c r="X8" s="83">
        <v>87</v>
      </c>
      <c r="Y8" s="83"/>
      <c r="Z8" s="83"/>
      <c r="AA8" s="83"/>
      <c r="AB8" s="83">
        <v>80</v>
      </c>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v>92</v>
      </c>
      <c r="BS8" s="83">
        <v>80</v>
      </c>
      <c r="BT8" s="83">
        <v>80</v>
      </c>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2" t="s">
        <v>380</v>
      </c>
      <c r="B9" s="83"/>
      <c r="C9" s="83"/>
      <c r="D9" s="83"/>
      <c r="E9" s="83"/>
      <c r="F9" s="83"/>
      <c r="G9" s="83"/>
      <c r="H9" s="83"/>
      <c r="I9" s="83"/>
      <c r="J9" s="83"/>
      <c r="K9" s="83"/>
      <c r="L9" s="83"/>
      <c r="M9" s="83"/>
      <c r="N9" s="83"/>
      <c r="O9" s="83"/>
      <c r="P9" s="83"/>
      <c r="Q9" s="83"/>
      <c r="R9" s="83"/>
      <c r="S9" s="83"/>
      <c r="T9" s="83"/>
      <c r="U9" s="83"/>
      <c r="V9" s="83"/>
      <c r="W9" s="83"/>
      <c r="X9" s="83">
        <v>90</v>
      </c>
      <c r="Y9" s="83"/>
      <c r="Z9" s="83"/>
      <c r="AA9" s="83"/>
      <c r="AB9" s="83"/>
      <c r="AC9" s="83"/>
      <c r="AD9" s="83"/>
      <c r="AE9" s="83">
        <v>70</v>
      </c>
      <c r="AF9" s="83"/>
      <c r="AG9" s="83"/>
      <c r="AH9" s="83"/>
      <c r="AI9" s="83"/>
      <c r="AJ9" s="83"/>
      <c r="AK9" s="83"/>
      <c r="AL9" s="83"/>
      <c r="AM9" s="83"/>
      <c r="AN9" s="83"/>
      <c r="AO9" s="83"/>
      <c r="AP9" s="83"/>
      <c r="AQ9" s="83"/>
      <c r="AR9" s="83"/>
      <c r="AS9" s="83"/>
      <c r="AT9" s="83"/>
      <c r="AU9" s="83"/>
      <c r="AV9" s="83"/>
      <c r="AW9" s="83"/>
      <c r="AX9" s="83"/>
      <c r="AY9" s="83"/>
      <c r="AZ9" s="83"/>
      <c r="BA9" s="83"/>
      <c r="BB9" s="83"/>
      <c r="BC9" s="83"/>
      <c r="BD9" s="83"/>
      <c r="BE9" s="83"/>
      <c r="BF9" s="83"/>
      <c r="BG9" s="83"/>
      <c r="BH9" s="83"/>
      <c r="BI9" s="83"/>
      <c r="BJ9" s="83"/>
      <c r="BK9" s="83"/>
      <c r="BL9" s="83"/>
      <c r="BM9" s="83"/>
      <c r="BN9" s="83"/>
      <c r="BO9" s="83"/>
      <c r="BP9" s="83"/>
      <c r="BQ9" s="83"/>
      <c r="BR9" s="83"/>
      <c r="BS9" s="83"/>
      <c r="BT9" s="83"/>
      <c r="BU9" s="83"/>
      <c r="BV9" s="83"/>
      <c r="BW9" s="83"/>
      <c r="BX9" s="83"/>
      <c r="BY9" s="83"/>
      <c r="BZ9" s="83"/>
      <c r="CA9" s="83"/>
      <c r="CB9" s="83"/>
      <c r="CC9" s="83"/>
      <c r="CD9" s="83"/>
      <c r="CE9" s="83"/>
      <c r="CF9" s="83"/>
      <c r="CG9" s="83"/>
      <c r="CH9" s="83"/>
      <c r="CI9" s="83"/>
      <c r="CJ9" s="83"/>
      <c r="CK9" s="83"/>
      <c r="CL9" s="83"/>
      <c r="CM9" s="83"/>
      <c r="CN9" s="83"/>
      <c r="CO9" s="83"/>
      <c r="CP9" s="83"/>
      <c r="CQ9" s="83"/>
      <c r="CR9" s="83"/>
      <c r="CS9" s="83"/>
      <c r="CT9" s="83"/>
      <c r="CU9" s="83"/>
      <c r="CV9" s="83"/>
      <c r="CW9" s="83"/>
      <c r="CX9" s="83"/>
      <c r="CY9" s="83"/>
      <c r="CZ9" s="83"/>
      <c r="DA9" s="83"/>
      <c r="DB9" s="83"/>
      <c r="DC9" s="83"/>
      <c r="DD9" s="83"/>
      <c r="DE9" s="83"/>
      <c r="DF9" s="83"/>
      <c r="DG9" s="83"/>
      <c r="DH9" s="83"/>
      <c r="DI9" s="83"/>
      <c r="DJ9" s="83"/>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2" t="s">
        <v>382</v>
      </c>
      <c r="B10" s="83"/>
      <c r="C10" s="83"/>
      <c r="D10" s="83"/>
      <c r="E10" s="83"/>
      <c r="F10" s="83"/>
      <c r="G10" s="83"/>
      <c r="H10" s="83"/>
      <c r="I10" s="83"/>
      <c r="J10" s="83"/>
      <c r="K10" s="83"/>
      <c r="L10" s="83"/>
      <c r="M10" s="83"/>
      <c r="N10" s="83"/>
      <c r="O10" s="83"/>
      <c r="P10" s="83"/>
      <c r="Q10" s="83"/>
      <c r="R10" s="83"/>
      <c r="S10" s="83"/>
      <c r="T10" s="83"/>
      <c r="U10" s="83"/>
      <c r="V10" s="83"/>
      <c r="W10" s="83"/>
      <c r="X10" s="83">
        <v>98</v>
      </c>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83"/>
      <c r="BG10" s="83"/>
      <c r="BH10" s="83"/>
      <c r="BI10" s="83"/>
      <c r="BJ10" s="83"/>
      <c r="BK10" s="83"/>
      <c r="BL10" s="83"/>
      <c r="BM10" s="83"/>
      <c r="BN10" s="83"/>
      <c r="BO10" s="83"/>
      <c r="BP10" s="83"/>
      <c r="BQ10" s="83"/>
      <c r="BR10" s="83"/>
      <c r="BS10" s="83"/>
      <c r="BT10" s="83"/>
      <c r="BU10" s="83"/>
      <c r="BV10" s="83"/>
      <c r="BW10" s="83"/>
      <c r="BX10" s="83"/>
      <c r="BY10" s="83"/>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c r="DD10" s="83"/>
      <c r="DE10" s="83"/>
      <c r="DF10" s="83"/>
      <c r="DG10" s="83"/>
      <c r="DH10" s="83"/>
      <c r="DI10" s="83"/>
      <c r="DJ10" s="83"/>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2" t="s">
        <v>384</v>
      </c>
      <c r="B11" s="83"/>
      <c r="C11" s="83"/>
      <c r="D11" s="83"/>
      <c r="E11" s="83"/>
      <c r="F11" s="83"/>
      <c r="G11" s="83"/>
      <c r="H11" s="83"/>
      <c r="I11" s="83"/>
      <c r="J11" s="83"/>
      <c r="K11" s="83"/>
      <c r="L11" s="83"/>
      <c r="M11" s="83"/>
      <c r="N11" s="83"/>
      <c r="O11" s="83"/>
      <c r="P11" s="83"/>
      <c r="Q11" s="83"/>
      <c r="R11" s="83"/>
      <c r="S11" s="83"/>
      <c r="T11" s="83"/>
      <c r="U11" s="83"/>
      <c r="V11" s="83"/>
      <c r="W11" s="83"/>
      <c r="X11" s="83">
        <v>67</v>
      </c>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83"/>
      <c r="BG11" s="83"/>
      <c r="BH11" s="83"/>
      <c r="BI11" s="83"/>
      <c r="BJ11" s="83"/>
      <c r="BK11" s="83"/>
      <c r="BL11" s="83"/>
      <c r="BM11" s="83"/>
      <c r="BN11" s="83"/>
      <c r="BO11" s="83"/>
      <c r="BP11" s="83"/>
      <c r="BQ11" s="83"/>
      <c r="BR11" s="83"/>
      <c r="BS11" s="83"/>
      <c r="BT11" s="83"/>
      <c r="BU11" s="83"/>
      <c r="BV11" s="83"/>
      <c r="BW11" s="83"/>
      <c r="BX11" s="83"/>
      <c r="BY11" s="83"/>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c r="DD11" s="83"/>
      <c r="DE11" s="83"/>
      <c r="DF11" s="83"/>
      <c r="DG11" s="83"/>
      <c r="DH11" s="83"/>
      <c r="DI11" s="83"/>
      <c r="DJ11" s="83"/>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41">
        <v>52</v>
      </c>
      <c r="B12" s="83"/>
      <c r="C12" s="83"/>
      <c r="D12" s="83"/>
      <c r="E12" s="83"/>
      <c r="F12" s="83"/>
      <c r="G12" s="83"/>
      <c r="H12" s="83"/>
      <c r="I12" s="83"/>
      <c r="J12" s="83"/>
      <c r="K12" s="83"/>
      <c r="L12" s="83"/>
      <c r="M12" s="83"/>
      <c r="N12" s="83"/>
      <c r="O12" s="83"/>
      <c r="P12" s="83"/>
      <c r="Q12" s="83"/>
      <c r="R12" s="83"/>
      <c r="S12" s="83">
        <v>94</v>
      </c>
      <c r="T12" s="83"/>
      <c r="U12" s="83"/>
      <c r="V12" s="83"/>
      <c r="W12" s="83"/>
      <c r="X12" s="83">
        <v>103</v>
      </c>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c r="DD12" s="83"/>
      <c r="DE12" s="83"/>
      <c r="DF12" s="83"/>
      <c r="DG12" s="83"/>
      <c r="DH12" s="83"/>
      <c r="DI12" s="83"/>
      <c r="DJ12" s="83"/>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2" t="s">
        <v>105</v>
      </c>
      <c r="B13" s="83"/>
      <c r="C13" s="83"/>
      <c r="D13" s="83"/>
      <c r="E13" s="83"/>
      <c r="F13" s="83"/>
      <c r="G13" s="83"/>
      <c r="H13" s="83"/>
      <c r="I13" s="83"/>
      <c r="J13" s="83"/>
      <c r="K13" s="83"/>
      <c r="L13" s="83"/>
      <c r="M13" s="83"/>
      <c r="N13" s="83"/>
      <c r="O13" s="83"/>
      <c r="P13" s="83"/>
      <c r="Q13" s="83"/>
      <c r="R13" s="83"/>
      <c r="S13" s="83">
        <v>94</v>
      </c>
      <c r="T13" s="83"/>
      <c r="U13" s="83"/>
      <c r="V13" s="83"/>
      <c r="W13" s="83"/>
      <c r="X13" s="83">
        <v>103</v>
      </c>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83"/>
      <c r="BG13" s="83"/>
      <c r="BH13" s="83"/>
      <c r="BI13" s="83"/>
      <c r="BJ13" s="83"/>
      <c r="BK13" s="83"/>
      <c r="BL13" s="83"/>
      <c r="BM13" s="83"/>
      <c r="BN13" s="83"/>
      <c r="BO13" s="83"/>
      <c r="BP13" s="83"/>
      <c r="BQ13" s="83"/>
      <c r="BR13" s="83"/>
      <c r="BS13" s="83"/>
      <c r="BT13" s="83"/>
      <c r="BU13" s="83"/>
      <c r="BV13" s="83"/>
      <c r="BW13" s="83"/>
      <c r="BX13" s="83"/>
      <c r="BY13" s="83"/>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c r="DD13" s="83"/>
      <c r="DE13" s="83"/>
      <c r="DF13" s="83"/>
      <c r="DG13" s="83"/>
      <c r="DH13" s="83"/>
      <c r="DI13" s="83"/>
      <c r="DJ13" s="8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35.25">
      <c r="A14" s="42">
        <v>60</v>
      </c>
      <c r="B14" s="83"/>
      <c r="C14" s="83"/>
      <c r="D14" s="83"/>
      <c r="E14" s="83"/>
      <c r="F14" s="83"/>
      <c r="G14" s="83"/>
      <c r="H14" s="83"/>
      <c r="I14" s="83"/>
      <c r="J14" s="83"/>
      <c r="K14" s="83"/>
      <c r="L14" s="83"/>
      <c r="M14" s="83"/>
      <c r="N14" s="83"/>
      <c r="O14" s="83"/>
      <c r="P14" s="83"/>
      <c r="Q14" s="83"/>
      <c r="R14" s="83"/>
      <c r="S14" s="83"/>
      <c r="T14" s="83">
        <v>96</v>
      </c>
      <c r="U14" s="83"/>
      <c r="V14" s="83"/>
      <c r="W14" s="83"/>
      <c r="X14" s="83"/>
      <c r="Y14" s="83"/>
      <c r="Z14" s="83"/>
      <c r="AA14" s="83"/>
      <c r="AB14" s="83"/>
      <c r="AC14" s="83"/>
      <c r="AD14" s="83"/>
      <c r="AE14" s="83"/>
      <c r="AF14" s="83"/>
      <c r="AG14" s="83"/>
      <c r="AH14" s="83"/>
      <c r="AI14" s="83"/>
      <c r="AJ14" s="83">
        <v>104</v>
      </c>
      <c r="AK14" s="83"/>
      <c r="AL14" s="83"/>
      <c r="AM14" s="83"/>
      <c r="AN14" s="83"/>
      <c r="AO14" s="83"/>
      <c r="AP14" s="83"/>
      <c r="AQ14" s="83"/>
      <c r="AR14" s="83"/>
      <c r="AS14" s="83"/>
      <c r="AT14" s="83"/>
      <c r="AU14" s="83"/>
      <c r="AV14" s="83"/>
      <c r="AW14" s="83"/>
      <c r="AX14" s="83"/>
      <c r="AY14" s="83"/>
      <c r="AZ14" s="83"/>
      <c r="BA14" s="83"/>
      <c r="BB14" s="83"/>
      <c r="BC14" s="83"/>
      <c r="BD14" s="83"/>
      <c r="BE14" s="83"/>
      <c r="BF14" s="83"/>
      <c r="BG14" s="83"/>
      <c r="BH14" s="83"/>
      <c r="BI14" s="83"/>
      <c r="BJ14" s="83"/>
      <c r="BK14" s="83"/>
      <c r="BL14" s="83"/>
      <c r="BM14" s="83"/>
      <c r="BN14" s="83"/>
      <c r="BO14" s="83"/>
      <c r="BP14" s="83"/>
      <c r="BQ14" s="83"/>
      <c r="BR14" s="83"/>
      <c r="BS14" s="83"/>
      <c r="BT14" s="83"/>
      <c r="BU14" s="83"/>
      <c r="BV14" s="83">
        <v>101</v>
      </c>
      <c r="BW14" s="83">
        <v>186</v>
      </c>
      <c r="BX14" s="83">
        <v>100</v>
      </c>
      <c r="BY14" s="83"/>
      <c r="BZ14" s="83"/>
      <c r="CA14" s="83">
        <v>95</v>
      </c>
      <c r="CB14" s="83">
        <v>90</v>
      </c>
      <c r="CC14" s="83">
        <v>80</v>
      </c>
      <c r="CD14" s="83">
        <v>70</v>
      </c>
      <c r="CE14" s="83">
        <v>184</v>
      </c>
      <c r="CF14" s="83"/>
      <c r="CG14" s="83"/>
      <c r="CH14" s="83"/>
      <c r="CI14" s="83">
        <v>70</v>
      </c>
      <c r="CJ14" s="83"/>
      <c r="CK14" s="83"/>
      <c r="CL14" s="83"/>
      <c r="CM14" s="83"/>
      <c r="CN14" s="83"/>
      <c r="CO14" s="83"/>
      <c r="CP14" s="83"/>
      <c r="CQ14" s="83"/>
      <c r="CR14" s="83"/>
      <c r="CS14" s="83"/>
      <c r="CT14" s="83"/>
      <c r="CU14" s="83"/>
      <c r="CV14" s="83"/>
      <c r="CW14" s="83"/>
      <c r="CX14" s="83"/>
      <c r="CY14" s="83"/>
      <c r="CZ14" s="83"/>
      <c r="DA14" s="83"/>
      <c r="DB14" s="83"/>
      <c r="DC14" s="83"/>
      <c r="DD14" s="83"/>
      <c r="DE14" s="83"/>
      <c r="DF14" s="83"/>
      <c r="DG14" s="83"/>
      <c r="DH14" s="83"/>
      <c r="DI14" s="83"/>
      <c r="DJ14" s="83"/>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41">
        <v>60</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83"/>
      <c r="BG15" s="83"/>
      <c r="BH15" s="83"/>
      <c r="BI15" s="83"/>
      <c r="BJ15" s="83"/>
      <c r="BK15" s="83"/>
      <c r="BL15" s="83"/>
      <c r="BM15" s="83"/>
      <c r="BN15" s="83"/>
      <c r="BO15" s="83"/>
      <c r="BP15" s="83"/>
      <c r="BQ15" s="83"/>
      <c r="BR15" s="83"/>
      <c r="BS15" s="83"/>
      <c r="BT15" s="83"/>
      <c r="BU15" s="83"/>
      <c r="BV15" s="83"/>
      <c r="BW15" s="83"/>
      <c r="BX15" s="83"/>
      <c r="BY15" s="83"/>
      <c r="BZ15" s="83"/>
      <c r="CA15" s="83"/>
      <c r="CB15" s="83"/>
      <c r="CC15" s="83"/>
      <c r="CD15" s="83"/>
      <c r="CE15" s="83"/>
      <c r="CF15" s="83"/>
      <c r="CG15" s="83"/>
      <c r="CH15" s="83"/>
      <c r="CI15" s="83">
        <v>70</v>
      </c>
      <c r="CJ15" s="83"/>
      <c r="CK15" s="83"/>
      <c r="CL15" s="83"/>
      <c r="CM15" s="83"/>
      <c r="CN15" s="83"/>
      <c r="CO15" s="83"/>
      <c r="CP15" s="83"/>
      <c r="CQ15" s="83"/>
      <c r="CR15" s="83"/>
      <c r="CS15" s="83"/>
      <c r="CT15" s="83"/>
      <c r="CU15" s="83"/>
      <c r="CV15" s="83"/>
      <c r="CW15" s="83"/>
      <c r="CX15" s="83"/>
      <c r="CY15" s="83"/>
      <c r="CZ15" s="83"/>
      <c r="DA15" s="83"/>
      <c r="DB15" s="83"/>
      <c r="DC15" s="83"/>
      <c r="DD15" s="83"/>
      <c r="DE15" s="83"/>
      <c r="DF15" s="83"/>
      <c r="DG15" s="83"/>
      <c r="DH15" s="83"/>
      <c r="DI15" s="83"/>
      <c r="DJ15" s="83"/>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2" t="s">
        <v>505</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c r="CH16" s="83"/>
      <c r="CI16" s="83">
        <v>70</v>
      </c>
      <c r="CJ16" s="83"/>
      <c r="CK16" s="83"/>
      <c r="CL16" s="83"/>
      <c r="CM16" s="83"/>
      <c r="CN16" s="83"/>
      <c r="CO16" s="83"/>
      <c r="CP16" s="83"/>
      <c r="CQ16" s="83"/>
      <c r="CR16" s="83"/>
      <c r="CS16" s="83"/>
      <c r="CT16" s="83"/>
      <c r="CU16" s="83"/>
      <c r="CV16" s="83"/>
      <c r="CW16" s="83"/>
      <c r="CX16" s="83"/>
      <c r="CY16" s="83"/>
      <c r="CZ16" s="83"/>
      <c r="DA16" s="83"/>
      <c r="DB16" s="83"/>
      <c r="DC16" s="83"/>
      <c r="DD16" s="83"/>
      <c r="DE16" s="83"/>
      <c r="DF16" s="83"/>
      <c r="DG16" s="83"/>
      <c r="DH16" s="83"/>
      <c r="DI16" s="83"/>
      <c r="DJ16" s="83"/>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41">
        <v>63.1</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v>90</v>
      </c>
      <c r="CC17" s="83">
        <v>80</v>
      </c>
      <c r="CD17" s="83">
        <v>70</v>
      </c>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c r="DD17" s="83"/>
      <c r="DE17" s="83"/>
      <c r="DF17" s="83"/>
      <c r="DG17" s="83"/>
      <c r="DH17" s="83"/>
      <c r="DI17" s="83"/>
      <c r="DJ17" s="83"/>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2" t="s">
        <v>488</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v>90</v>
      </c>
      <c r="CC18" s="83">
        <v>80</v>
      </c>
      <c r="CD18" s="83">
        <v>70</v>
      </c>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c r="DD18" s="83"/>
      <c r="DE18" s="83"/>
      <c r="DF18" s="83"/>
      <c r="DG18" s="83"/>
      <c r="DH18" s="83"/>
      <c r="DI18" s="83"/>
      <c r="DJ18" s="83"/>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41">
        <v>63.5</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v>184</v>
      </c>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2" t="s">
        <v>458</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v>184</v>
      </c>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c r="DD20" s="83"/>
      <c r="DE20" s="83"/>
      <c r="DF20" s="83"/>
      <c r="DG20" s="83"/>
      <c r="DH20" s="83"/>
      <c r="DI20" s="83"/>
      <c r="DJ20" s="83"/>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41">
        <v>65</v>
      </c>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c r="AB21" s="83"/>
      <c r="AC21" s="83"/>
      <c r="AD21" s="83"/>
      <c r="AE21" s="83"/>
      <c r="AF21" s="83"/>
      <c r="AG21" s="83"/>
      <c r="AH21" s="83"/>
      <c r="AI21" s="83"/>
      <c r="AJ21" s="83">
        <v>104</v>
      </c>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3"/>
      <c r="BP21" s="83"/>
      <c r="BQ21" s="83"/>
      <c r="BR21" s="83"/>
      <c r="BS21" s="83"/>
      <c r="BT21" s="83"/>
      <c r="BU21" s="83"/>
      <c r="BV21" s="83">
        <v>101</v>
      </c>
      <c r="BW21" s="83">
        <v>186</v>
      </c>
      <c r="BX21" s="83"/>
      <c r="BY21" s="83"/>
      <c r="BZ21" s="83"/>
      <c r="CA21" s="83">
        <v>95</v>
      </c>
      <c r="CB21" s="83"/>
      <c r="CC21" s="83"/>
      <c r="CD21" s="83"/>
      <c r="CE21" s="83"/>
      <c r="CF21" s="83"/>
      <c r="CG21" s="83"/>
      <c r="CH21" s="83"/>
      <c r="CI21" s="83"/>
      <c r="CJ21" s="83"/>
      <c r="CK21" s="83"/>
      <c r="CL21" s="83"/>
      <c r="CM21" s="83"/>
      <c r="CN21" s="83"/>
      <c r="CO21" s="83"/>
      <c r="CP21" s="83"/>
      <c r="CQ21" s="83"/>
      <c r="CR21" s="83"/>
      <c r="CS21" s="83"/>
      <c r="CT21" s="83"/>
      <c r="CU21" s="83"/>
      <c r="CV21" s="83"/>
      <c r="CW21" s="83"/>
      <c r="CX21" s="83"/>
      <c r="CY21" s="83"/>
      <c r="CZ21" s="83"/>
      <c r="DA21" s="83"/>
      <c r="DB21" s="83"/>
      <c r="DC21" s="83"/>
      <c r="DD21" s="83"/>
      <c r="DE21" s="83"/>
      <c r="DF21" s="83"/>
      <c r="DG21" s="83"/>
      <c r="DH21" s="83"/>
      <c r="DI21" s="83"/>
      <c r="DJ21" s="83"/>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2" t="s">
        <v>442</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c r="AE22" s="83"/>
      <c r="AF22" s="83"/>
      <c r="AG22" s="83"/>
      <c r="AH22" s="83"/>
      <c r="AI22" s="83"/>
      <c r="AJ22" s="83">
        <v>104</v>
      </c>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3"/>
      <c r="BI22" s="83"/>
      <c r="BJ22" s="83"/>
      <c r="BK22" s="83"/>
      <c r="BL22" s="83"/>
      <c r="BM22" s="83"/>
      <c r="BN22" s="83"/>
      <c r="BO22" s="83"/>
      <c r="BP22" s="83"/>
      <c r="BQ22" s="83"/>
      <c r="BR22" s="83"/>
      <c r="BS22" s="83"/>
      <c r="BT22" s="83"/>
      <c r="BU22" s="83"/>
      <c r="BV22" s="83">
        <v>101</v>
      </c>
      <c r="BW22" s="83">
        <v>186</v>
      </c>
      <c r="BX22" s="83"/>
      <c r="BY22" s="83"/>
      <c r="BZ22" s="83"/>
      <c r="CA22" s="83">
        <v>95</v>
      </c>
      <c r="CB22" s="83"/>
      <c r="CC22" s="83"/>
      <c r="CD22" s="83"/>
      <c r="CE22" s="83"/>
      <c r="CF22" s="83"/>
      <c r="CG22" s="83"/>
      <c r="CH22" s="83"/>
      <c r="CI22" s="83"/>
      <c r="CJ22" s="83"/>
      <c r="CK22" s="83"/>
      <c r="CL22" s="83"/>
      <c r="CM22" s="83"/>
      <c r="CN22" s="83"/>
      <c r="CO22" s="83"/>
      <c r="CP22" s="83"/>
      <c r="CQ22" s="83"/>
      <c r="CR22" s="83"/>
      <c r="CS22" s="83"/>
      <c r="CT22" s="83"/>
      <c r="CU22" s="83"/>
      <c r="CV22" s="83"/>
      <c r="CW22" s="83"/>
      <c r="CX22" s="83"/>
      <c r="CY22" s="83"/>
      <c r="CZ22" s="83"/>
      <c r="DA22" s="83"/>
      <c r="DB22" s="83"/>
      <c r="DC22" s="83"/>
      <c r="DD22" s="83"/>
      <c r="DE22" s="83"/>
      <c r="DF22" s="83"/>
      <c r="DG22" s="83"/>
      <c r="DH22" s="83"/>
      <c r="DI22" s="83"/>
      <c r="DJ22" s="83"/>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4.25">
      <c r="A23" s="41">
        <v>66</v>
      </c>
      <c r="B23" s="83"/>
      <c r="C23" s="83"/>
      <c r="D23" s="83"/>
      <c r="E23" s="83"/>
      <c r="F23" s="83"/>
      <c r="G23" s="83"/>
      <c r="H23" s="83"/>
      <c r="I23" s="83"/>
      <c r="J23" s="83"/>
      <c r="K23" s="83"/>
      <c r="L23" s="83"/>
      <c r="M23" s="83"/>
      <c r="N23" s="83"/>
      <c r="O23" s="83"/>
      <c r="P23" s="83"/>
      <c r="Q23" s="83"/>
      <c r="R23" s="83"/>
      <c r="S23" s="83"/>
      <c r="T23" s="83">
        <v>96</v>
      </c>
      <c r="U23" s="83"/>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3"/>
      <c r="BI23" s="83"/>
      <c r="BJ23" s="83"/>
      <c r="BK23" s="83"/>
      <c r="BL23" s="83"/>
      <c r="BM23" s="83"/>
      <c r="BN23" s="83"/>
      <c r="BO23" s="83"/>
      <c r="BP23" s="83"/>
      <c r="BQ23" s="83"/>
      <c r="BR23" s="83"/>
      <c r="BS23" s="83"/>
      <c r="BT23" s="83"/>
      <c r="BU23" s="83"/>
      <c r="BV23" s="83"/>
      <c r="BW23" s="83"/>
      <c r="BX23" s="83">
        <v>100</v>
      </c>
      <c r="BY23" s="83"/>
      <c r="BZ23" s="83"/>
      <c r="CA23" s="83"/>
      <c r="CB23" s="83"/>
      <c r="CC23" s="83"/>
      <c r="CD23" s="83"/>
      <c r="CE23" s="83"/>
      <c r="CF23" s="83"/>
      <c r="CG23" s="83"/>
      <c r="CH23" s="83"/>
      <c r="CI23" s="83"/>
      <c r="CJ23" s="83"/>
      <c r="CK23" s="83"/>
      <c r="CL23" s="83"/>
      <c r="CM23" s="83"/>
      <c r="CN23" s="83"/>
      <c r="CO23" s="83"/>
      <c r="CP23" s="83"/>
      <c r="CQ23" s="83"/>
      <c r="CR23" s="83"/>
      <c r="CS23" s="83"/>
      <c r="CT23" s="83"/>
      <c r="CU23" s="83"/>
      <c r="CV23" s="83"/>
      <c r="CW23" s="83"/>
      <c r="CX23" s="83"/>
      <c r="CY23" s="83"/>
      <c r="CZ23" s="83"/>
      <c r="DA23" s="83"/>
      <c r="DB23" s="83"/>
      <c r="DC23" s="83"/>
      <c r="DD23" s="83"/>
      <c r="DE23" s="83"/>
      <c r="DF23" s="83"/>
      <c r="DG23" s="83"/>
      <c r="DH23" s="83"/>
      <c r="DI23" s="83"/>
      <c r="DJ23" s="8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2" t="s">
        <v>459</v>
      </c>
      <c r="B24" s="83"/>
      <c r="C24" s="83"/>
      <c r="D24" s="83"/>
      <c r="E24" s="83"/>
      <c r="F24" s="83"/>
      <c r="G24" s="83"/>
      <c r="H24" s="83"/>
      <c r="I24" s="83"/>
      <c r="J24" s="83"/>
      <c r="K24" s="83"/>
      <c r="L24" s="83"/>
      <c r="M24" s="83"/>
      <c r="N24" s="83"/>
      <c r="O24" s="83"/>
      <c r="P24" s="83"/>
      <c r="Q24" s="83"/>
      <c r="R24" s="83"/>
      <c r="S24" s="83"/>
      <c r="T24" s="83">
        <v>96</v>
      </c>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c r="BQ24" s="83"/>
      <c r="BR24" s="83"/>
      <c r="BS24" s="83"/>
      <c r="BT24" s="83"/>
      <c r="BU24" s="83"/>
      <c r="BV24" s="83"/>
      <c r="BW24" s="83"/>
      <c r="BX24" s="83">
        <v>100</v>
      </c>
      <c r="BY24" s="83"/>
      <c r="BZ24" s="83"/>
      <c r="CA24" s="83"/>
      <c r="CB24" s="83"/>
      <c r="CC24" s="83"/>
      <c r="CD24" s="83"/>
      <c r="CE24" s="83"/>
      <c r="CF24" s="83"/>
      <c r="CG24" s="83"/>
      <c r="CH24" s="83"/>
      <c r="CI24" s="83"/>
      <c r="CJ24" s="83"/>
      <c r="CK24" s="83"/>
      <c r="CL24" s="83"/>
      <c r="CM24" s="83"/>
      <c r="CN24" s="83"/>
      <c r="CO24" s="83"/>
      <c r="CP24" s="83"/>
      <c r="CQ24" s="83"/>
      <c r="CR24" s="83"/>
      <c r="CS24" s="83"/>
      <c r="CT24" s="83"/>
      <c r="CU24" s="83"/>
      <c r="CV24" s="83"/>
      <c r="CW24" s="83"/>
      <c r="CX24" s="83"/>
      <c r="CY24" s="83"/>
      <c r="CZ24" s="83"/>
      <c r="DA24" s="83"/>
      <c r="DB24" s="83"/>
      <c r="DC24" s="83"/>
      <c r="DD24" s="83"/>
      <c r="DE24" s="83"/>
      <c r="DF24" s="83"/>
      <c r="DG24" s="83"/>
      <c r="DH24" s="83"/>
      <c r="DI24" s="83"/>
      <c r="DJ24" s="83"/>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35.25">
      <c r="A25" s="42">
        <v>70</v>
      </c>
      <c r="B25" s="83"/>
      <c r="C25" s="83"/>
      <c r="D25" s="83"/>
      <c r="E25" s="83"/>
      <c r="F25" s="83"/>
      <c r="G25" s="83"/>
      <c r="H25" s="83"/>
      <c r="I25" s="83"/>
      <c r="J25" s="83"/>
      <c r="K25" s="83"/>
      <c r="L25" s="83"/>
      <c r="M25" s="83"/>
      <c r="N25" s="83"/>
      <c r="O25" s="83"/>
      <c r="P25" s="83"/>
      <c r="Q25" s="83">
        <v>105</v>
      </c>
      <c r="R25" s="83">
        <v>308</v>
      </c>
      <c r="S25" s="83">
        <v>216</v>
      </c>
      <c r="T25" s="83">
        <v>105</v>
      </c>
      <c r="U25" s="83"/>
      <c r="V25" s="83"/>
      <c r="W25" s="83"/>
      <c r="X25" s="83">
        <v>171</v>
      </c>
      <c r="Y25" s="83">
        <v>193</v>
      </c>
      <c r="Z25" s="83"/>
      <c r="AA25" s="83"/>
      <c r="AB25" s="83"/>
      <c r="AC25" s="83"/>
      <c r="AD25" s="83"/>
      <c r="AE25" s="83"/>
      <c r="AF25" s="83"/>
      <c r="AG25" s="83"/>
      <c r="AH25" s="83"/>
      <c r="AI25" s="83"/>
      <c r="AJ25" s="83"/>
      <c r="AK25" s="83"/>
      <c r="AL25" s="83"/>
      <c r="AM25" s="83"/>
      <c r="AN25" s="83"/>
      <c r="AO25" s="83"/>
      <c r="AP25" s="83"/>
      <c r="AQ25" s="83"/>
      <c r="AR25" s="83"/>
      <c r="AS25" s="83"/>
      <c r="AT25" s="83"/>
      <c r="AU25" s="83"/>
      <c r="AV25" s="83">
        <v>80</v>
      </c>
      <c r="AW25" s="83"/>
      <c r="AX25" s="83"/>
      <c r="AY25" s="83"/>
      <c r="AZ25" s="83"/>
      <c r="BA25" s="83"/>
      <c r="BB25" s="83"/>
      <c r="BC25" s="83"/>
      <c r="BD25" s="83"/>
      <c r="BE25" s="83"/>
      <c r="BF25" s="83"/>
      <c r="BG25" s="83"/>
      <c r="BH25" s="83"/>
      <c r="BI25" s="83"/>
      <c r="BJ25" s="83"/>
      <c r="BK25" s="83"/>
      <c r="BL25" s="83"/>
      <c r="BM25" s="83"/>
      <c r="BN25" s="83"/>
      <c r="BO25" s="83"/>
      <c r="BP25" s="83"/>
      <c r="BQ25" s="83"/>
      <c r="BR25" s="83"/>
      <c r="BS25" s="83"/>
      <c r="BT25" s="83"/>
      <c r="BU25" s="83">
        <v>100</v>
      </c>
      <c r="BV25" s="83"/>
      <c r="BW25" s="83"/>
      <c r="BX25" s="83"/>
      <c r="BY25" s="83"/>
      <c r="BZ25" s="83"/>
      <c r="CA25" s="83"/>
      <c r="CB25" s="83"/>
      <c r="CC25" s="83"/>
      <c r="CD25" s="83"/>
      <c r="CE25" s="83"/>
      <c r="CF25" s="83"/>
      <c r="CG25" s="83"/>
      <c r="CH25" s="83"/>
      <c r="CI25" s="83"/>
      <c r="CJ25" s="83">
        <v>90</v>
      </c>
      <c r="CK25" s="83"/>
      <c r="CL25" s="83"/>
      <c r="CM25" s="83">
        <v>92</v>
      </c>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1">
        <v>70</v>
      </c>
      <c r="B26" s="83"/>
      <c r="C26" s="83"/>
      <c r="D26" s="83"/>
      <c r="E26" s="83"/>
      <c r="F26" s="83"/>
      <c r="G26" s="83"/>
      <c r="H26" s="83"/>
      <c r="I26" s="83"/>
      <c r="J26" s="83"/>
      <c r="K26" s="83"/>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3"/>
      <c r="BI26" s="83"/>
      <c r="BJ26" s="83"/>
      <c r="BK26" s="83"/>
      <c r="BL26" s="83"/>
      <c r="BM26" s="83"/>
      <c r="BN26" s="83"/>
      <c r="BO26" s="83"/>
      <c r="BP26" s="83"/>
      <c r="BQ26" s="83"/>
      <c r="BR26" s="83"/>
      <c r="BS26" s="83"/>
      <c r="BT26" s="83"/>
      <c r="BU26" s="83">
        <v>100</v>
      </c>
      <c r="BV26" s="83"/>
      <c r="BW26" s="83"/>
      <c r="BX26" s="83"/>
      <c r="BY26" s="83"/>
      <c r="BZ26" s="83"/>
      <c r="CA26" s="83"/>
      <c r="CB26" s="83"/>
      <c r="CC26" s="83"/>
      <c r="CD26" s="83"/>
      <c r="CE26" s="83"/>
      <c r="CF26" s="83"/>
      <c r="CG26" s="83"/>
      <c r="CH26" s="83"/>
      <c r="CI26" s="83"/>
      <c r="CJ26" s="83">
        <v>90</v>
      </c>
      <c r="CK26" s="83"/>
      <c r="CL26" s="83"/>
      <c r="CM26" s="83"/>
      <c r="CN26" s="83"/>
      <c r="CO26" s="83"/>
      <c r="CP26" s="83"/>
      <c r="CQ26" s="83"/>
      <c r="CR26" s="83"/>
      <c r="CS26" s="83"/>
      <c r="CT26" s="83"/>
      <c r="CU26" s="83"/>
      <c r="CV26" s="83"/>
      <c r="CW26" s="83"/>
      <c r="CX26" s="83"/>
      <c r="CY26" s="83"/>
      <c r="CZ26" s="83"/>
      <c r="DA26" s="83"/>
      <c r="DB26" s="83"/>
      <c r="DC26" s="83"/>
      <c r="DD26" s="83"/>
      <c r="DE26" s="83"/>
      <c r="DF26" s="83"/>
      <c r="DG26" s="83"/>
      <c r="DH26" s="83"/>
      <c r="DI26" s="83"/>
      <c r="DJ26" s="83"/>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2" t="s">
        <v>441</v>
      </c>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v>100</v>
      </c>
      <c r="BV27" s="83"/>
      <c r="BW27" s="83"/>
      <c r="BX27" s="83"/>
      <c r="BY27" s="83"/>
      <c r="BZ27" s="83"/>
      <c r="CA27" s="83"/>
      <c r="CB27" s="83"/>
      <c r="CC27" s="83"/>
      <c r="CD27" s="83"/>
      <c r="CE27" s="83"/>
      <c r="CF27" s="83"/>
      <c r="CG27" s="83"/>
      <c r="CH27" s="83"/>
      <c r="CI27" s="83"/>
      <c r="CJ27" s="83">
        <v>90</v>
      </c>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1">
        <v>71</v>
      </c>
      <c r="B28" s="83"/>
      <c r="C28" s="83"/>
      <c r="D28" s="83"/>
      <c r="E28" s="83"/>
      <c r="F28" s="83"/>
      <c r="G28" s="83"/>
      <c r="H28" s="83"/>
      <c r="I28" s="83"/>
      <c r="J28" s="83"/>
      <c r="K28" s="83"/>
      <c r="L28" s="83"/>
      <c r="M28" s="83"/>
      <c r="N28" s="83"/>
      <c r="O28" s="83"/>
      <c r="P28" s="83"/>
      <c r="Q28" s="83"/>
      <c r="R28" s="83"/>
      <c r="S28" s="83"/>
      <c r="T28" s="83"/>
      <c r="U28" s="83"/>
      <c r="V28" s="83"/>
      <c r="W28" s="83"/>
      <c r="X28" s="83">
        <v>171</v>
      </c>
      <c r="Y28" s="83"/>
      <c r="Z28" s="83"/>
      <c r="AA28" s="83"/>
      <c r="AB28" s="83"/>
      <c r="AC28" s="83"/>
      <c r="AD28" s="83"/>
      <c r="AE28" s="83"/>
      <c r="AF28" s="83"/>
      <c r="AG28" s="83"/>
      <c r="AH28" s="83"/>
      <c r="AI28" s="83"/>
      <c r="AJ28" s="83"/>
      <c r="AK28" s="83"/>
      <c r="AL28" s="83"/>
      <c r="AM28" s="83"/>
      <c r="AN28" s="83"/>
      <c r="AO28" s="83"/>
      <c r="AP28" s="83"/>
      <c r="AQ28" s="83"/>
      <c r="AR28" s="83"/>
      <c r="AS28" s="83"/>
      <c r="AT28" s="83"/>
      <c r="AU28" s="83"/>
      <c r="AV28" s="83">
        <v>80</v>
      </c>
      <c r="AW28" s="83"/>
      <c r="AX28" s="83"/>
      <c r="AY28" s="83"/>
      <c r="AZ28" s="83"/>
      <c r="BA28" s="83"/>
      <c r="BB28" s="83"/>
      <c r="BC28" s="83"/>
      <c r="BD28" s="83"/>
      <c r="BE28" s="83"/>
      <c r="BF28" s="83"/>
      <c r="BG28" s="83"/>
      <c r="BH28" s="83"/>
      <c r="BI28" s="83"/>
      <c r="BJ28" s="83"/>
      <c r="BK28" s="83"/>
      <c r="BL28" s="83"/>
      <c r="BM28" s="83"/>
      <c r="BN28" s="83"/>
      <c r="BO28" s="83"/>
      <c r="BP28" s="83"/>
      <c r="BQ28" s="83"/>
      <c r="BR28" s="83"/>
      <c r="BS28" s="83"/>
      <c r="BT28" s="83"/>
      <c r="BU28" s="83"/>
      <c r="BV28" s="83"/>
      <c r="BW28" s="83"/>
      <c r="BX28" s="83"/>
      <c r="BY28" s="83"/>
      <c r="BZ28" s="83"/>
      <c r="CA28" s="83"/>
      <c r="CB28" s="83"/>
      <c r="CC28" s="83"/>
      <c r="CD28" s="83"/>
      <c r="CE28" s="83"/>
      <c r="CF28" s="83"/>
      <c r="CG28" s="83"/>
      <c r="CH28" s="83"/>
      <c r="CI28" s="83"/>
      <c r="CJ28" s="83"/>
      <c r="CK28" s="83"/>
      <c r="CL28" s="83"/>
      <c r="CM28" s="83"/>
      <c r="CN28" s="83"/>
      <c r="CO28" s="83"/>
      <c r="CP28" s="83"/>
      <c r="CQ28" s="83"/>
      <c r="CR28" s="83"/>
      <c r="CS28" s="83"/>
      <c r="CT28" s="83"/>
      <c r="CU28" s="83"/>
      <c r="CV28" s="83"/>
      <c r="CW28" s="83"/>
      <c r="CX28" s="83"/>
      <c r="CY28" s="83"/>
      <c r="CZ28" s="83"/>
      <c r="DA28" s="83"/>
      <c r="DB28" s="83"/>
      <c r="DC28" s="83"/>
      <c r="DD28" s="83"/>
      <c r="DE28" s="83"/>
      <c r="DF28" s="83"/>
      <c r="DG28" s="83"/>
      <c r="DH28" s="83"/>
      <c r="DI28" s="83"/>
      <c r="DJ28" s="83"/>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2" t="s">
        <v>185</v>
      </c>
      <c r="B29" s="83"/>
      <c r="C29" s="83"/>
      <c r="D29" s="83"/>
      <c r="E29" s="83"/>
      <c r="F29" s="83"/>
      <c r="G29" s="83"/>
      <c r="H29" s="83"/>
      <c r="I29" s="83"/>
      <c r="J29" s="83"/>
      <c r="K29" s="83"/>
      <c r="L29" s="83"/>
      <c r="M29" s="83"/>
      <c r="N29" s="83"/>
      <c r="O29" s="83"/>
      <c r="P29" s="83"/>
      <c r="Q29" s="83"/>
      <c r="R29" s="83"/>
      <c r="S29" s="83"/>
      <c r="T29" s="83"/>
      <c r="U29" s="83"/>
      <c r="V29" s="83"/>
      <c r="W29" s="83"/>
      <c r="X29" s="83">
        <v>171</v>
      </c>
      <c r="Y29" s="83"/>
      <c r="Z29" s="83"/>
      <c r="AA29" s="83"/>
      <c r="AB29" s="83"/>
      <c r="AC29" s="83"/>
      <c r="AD29" s="83"/>
      <c r="AE29" s="83"/>
      <c r="AF29" s="83"/>
      <c r="AG29" s="83"/>
      <c r="AH29" s="83"/>
      <c r="AI29" s="83"/>
      <c r="AJ29" s="83"/>
      <c r="AK29" s="83"/>
      <c r="AL29" s="83"/>
      <c r="AM29" s="83"/>
      <c r="AN29" s="83"/>
      <c r="AO29" s="83"/>
      <c r="AP29" s="83"/>
      <c r="AQ29" s="83"/>
      <c r="AR29" s="83"/>
      <c r="AS29" s="83"/>
      <c r="AT29" s="83"/>
      <c r="AU29" s="83"/>
      <c r="AV29" s="83">
        <v>80</v>
      </c>
      <c r="AW29" s="83"/>
      <c r="AX29" s="83"/>
      <c r="AY29" s="83"/>
      <c r="AZ29" s="83"/>
      <c r="BA29" s="83"/>
      <c r="BB29" s="83"/>
      <c r="BC29" s="83"/>
      <c r="BD29" s="83"/>
      <c r="BE29" s="83"/>
      <c r="BF29" s="83"/>
      <c r="BG29" s="83"/>
      <c r="BH29" s="83"/>
      <c r="BI29" s="83"/>
      <c r="BJ29" s="83"/>
      <c r="BK29" s="83"/>
      <c r="BL29" s="83"/>
      <c r="BM29" s="83"/>
      <c r="BN29" s="83"/>
      <c r="BO29" s="83"/>
      <c r="BP29" s="83"/>
      <c r="BQ29" s="83"/>
      <c r="BR29" s="83"/>
      <c r="BS29" s="83"/>
      <c r="BT29" s="83"/>
      <c r="BU29" s="83"/>
      <c r="BV29" s="83"/>
      <c r="BW29" s="83"/>
      <c r="BX29" s="83"/>
      <c r="BY29" s="83"/>
      <c r="BZ29" s="83"/>
      <c r="CA29" s="83"/>
      <c r="CB29" s="83"/>
      <c r="CC29" s="83"/>
      <c r="CD29" s="83"/>
      <c r="CE29" s="83"/>
      <c r="CF29" s="83"/>
      <c r="CG29" s="83"/>
      <c r="CH29" s="83"/>
      <c r="CI29" s="83"/>
      <c r="CJ29" s="83"/>
      <c r="CK29" s="83"/>
      <c r="CL29" s="83"/>
      <c r="CM29" s="83"/>
      <c r="CN29" s="83"/>
      <c r="CO29" s="83"/>
      <c r="CP29" s="83"/>
      <c r="CQ29" s="83"/>
      <c r="CR29" s="83"/>
      <c r="CS29" s="83"/>
      <c r="CT29" s="83"/>
      <c r="CU29" s="83"/>
      <c r="CV29" s="83"/>
      <c r="CW29" s="83"/>
      <c r="CX29" s="83"/>
      <c r="CY29" s="83"/>
      <c r="CZ29" s="83"/>
      <c r="DA29" s="83"/>
      <c r="DB29" s="83"/>
      <c r="DC29" s="83"/>
      <c r="DD29" s="83"/>
      <c r="DE29" s="83"/>
      <c r="DF29" s="83"/>
      <c r="DG29" s="83"/>
      <c r="DH29" s="83"/>
      <c r="DI29" s="83"/>
      <c r="DJ29" s="83"/>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1">
        <v>75</v>
      </c>
      <c r="B30" s="83"/>
      <c r="C30" s="83"/>
      <c r="D30" s="83"/>
      <c r="E30" s="83"/>
      <c r="F30" s="83"/>
      <c r="G30" s="83"/>
      <c r="H30" s="83"/>
      <c r="I30" s="83"/>
      <c r="J30" s="83"/>
      <c r="K30" s="83"/>
      <c r="L30" s="83"/>
      <c r="M30" s="83"/>
      <c r="N30" s="83"/>
      <c r="O30" s="83"/>
      <c r="P30" s="83"/>
      <c r="Q30" s="83">
        <v>105</v>
      </c>
      <c r="R30" s="83">
        <v>308</v>
      </c>
      <c r="S30" s="83"/>
      <c r="T30" s="83">
        <v>105</v>
      </c>
      <c r="U30" s="83"/>
      <c r="V30" s="83"/>
      <c r="W30" s="83"/>
      <c r="X30" s="83"/>
      <c r="Y30" s="83">
        <v>193</v>
      </c>
      <c r="Z30" s="83"/>
      <c r="AA30" s="83"/>
      <c r="AB30" s="83"/>
      <c r="AC30" s="83"/>
      <c r="AD30" s="83"/>
      <c r="AE30" s="83"/>
      <c r="AF30" s="83"/>
      <c r="AG30" s="83"/>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3"/>
      <c r="BI30" s="83"/>
      <c r="BJ30" s="83"/>
      <c r="BK30" s="83"/>
      <c r="BL30" s="83"/>
      <c r="BM30" s="83"/>
      <c r="BN30" s="83"/>
      <c r="BO30" s="83"/>
      <c r="BP30" s="83"/>
      <c r="BQ30" s="83"/>
      <c r="BR30" s="83"/>
      <c r="BS30" s="83"/>
      <c r="BT30" s="83"/>
      <c r="BU30" s="83"/>
      <c r="BV30" s="83"/>
      <c r="BW30" s="83"/>
      <c r="BX30" s="83"/>
      <c r="BY30" s="83"/>
      <c r="BZ30" s="83"/>
      <c r="CA30" s="83"/>
      <c r="CB30" s="83"/>
      <c r="CC30" s="83"/>
      <c r="CD30" s="83"/>
      <c r="CE30" s="83"/>
      <c r="CF30" s="83"/>
      <c r="CG30" s="83"/>
      <c r="CH30" s="83"/>
      <c r="CI30" s="83"/>
      <c r="CJ30" s="83"/>
      <c r="CK30" s="83"/>
      <c r="CL30" s="83"/>
      <c r="CM30" s="83">
        <v>92</v>
      </c>
      <c r="CN30" s="83"/>
      <c r="CO30" s="83"/>
      <c r="CP30" s="83"/>
      <c r="CQ30" s="83"/>
      <c r="CR30" s="83"/>
      <c r="CS30" s="83"/>
      <c r="CT30" s="83"/>
      <c r="CU30" s="83"/>
      <c r="CV30" s="83"/>
      <c r="CW30" s="83"/>
      <c r="CX30" s="83"/>
      <c r="CY30" s="83"/>
      <c r="CZ30" s="83"/>
      <c r="DA30" s="83"/>
      <c r="DB30" s="83"/>
      <c r="DC30" s="83"/>
      <c r="DD30" s="83"/>
      <c r="DE30" s="83"/>
      <c r="DF30" s="83"/>
      <c r="DG30" s="83"/>
      <c r="DH30" s="83"/>
      <c r="DI30" s="83"/>
      <c r="DJ30" s="83"/>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2" t="s">
        <v>107</v>
      </c>
      <c r="B31" s="83"/>
      <c r="C31" s="83"/>
      <c r="D31" s="83"/>
      <c r="E31" s="83"/>
      <c r="F31" s="83"/>
      <c r="G31" s="83"/>
      <c r="H31" s="83"/>
      <c r="I31" s="83"/>
      <c r="J31" s="83"/>
      <c r="K31" s="83"/>
      <c r="L31" s="83"/>
      <c r="M31" s="83"/>
      <c r="N31" s="83"/>
      <c r="O31" s="83"/>
      <c r="P31" s="83"/>
      <c r="Q31" s="83">
        <v>105</v>
      </c>
      <c r="R31" s="83">
        <v>308</v>
      </c>
      <c r="S31" s="83"/>
      <c r="T31" s="83">
        <v>105</v>
      </c>
      <c r="U31" s="83"/>
      <c r="V31" s="83"/>
      <c r="W31" s="83"/>
      <c r="X31" s="83"/>
      <c r="Y31" s="83">
        <v>193</v>
      </c>
      <c r="Z31" s="83"/>
      <c r="AA31" s="83"/>
      <c r="AB31" s="83"/>
      <c r="AC31" s="83"/>
      <c r="AD31" s="83"/>
      <c r="AE31" s="83"/>
      <c r="AF31" s="83"/>
      <c r="AG31" s="83"/>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3"/>
      <c r="BI31" s="83"/>
      <c r="BJ31" s="83"/>
      <c r="BK31" s="83"/>
      <c r="BL31" s="83"/>
      <c r="BM31" s="83"/>
      <c r="BN31" s="83"/>
      <c r="BO31" s="83"/>
      <c r="BP31" s="83"/>
      <c r="BQ31" s="83"/>
      <c r="BR31" s="83"/>
      <c r="BS31" s="83"/>
      <c r="BT31" s="83"/>
      <c r="BU31" s="83"/>
      <c r="BV31" s="83"/>
      <c r="BW31" s="83"/>
      <c r="BX31" s="83"/>
      <c r="BY31" s="83"/>
      <c r="BZ31" s="83"/>
      <c r="CA31" s="83"/>
      <c r="CB31" s="83"/>
      <c r="CC31" s="83"/>
      <c r="CD31" s="83"/>
      <c r="CE31" s="83"/>
      <c r="CF31" s="83"/>
      <c r="CG31" s="83"/>
      <c r="CH31" s="83"/>
      <c r="CI31" s="83"/>
      <c r="CJ31" s="83"/>
      <c r="CK31" s="83"/>
      <c r="CL31" s="83"/>
      <c r="CM31" s="83">
        <v>92</v>
      </c>
      <c r="CN31" s="83"/>
      <c r="CO31" s="83"/>
      <c r="CP31" s="83"/>
      <c r="CQ31" s="83"/>
      <c r="CR31" s="83"/>
      <c r="CS31" s="83"/>
      <c r="CT31" s="83"/>
      <c r="CU31" s="83"/>
      <c r="CV31" s="83"/>
      <c r="CW31" s="83"/>
      <c r="CX31" s="83"/>
      <c r="CY31" s="83"/>
      <c r="CZ31" s="83"/>
      <c r="DA31" s="83"/>
      <c r="DB31" s="83"/>
      <c r="DC31" s="83"/>
      <c r="DD31" s="83"/>
      <c r="DE31" s="83"/>
      <c r="DF31" s="83"/>
      <c r="DG31" s="83"/>
      <c r="DH31" s="83"/>
      <c r="DI31" s="83"/>
      <c r="DJ31" s="83"/>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41">
        <v>76</v>
      </c>
      <c r="B32" s="83"/>
      <c r="C32" s="83"/>
      <c r="D32" s="83"/>
      <c r="E32" s="83"/>
      <c r="F32" s="83"/>
      <c r="G32" s="83"/>
      <c r="H32" s="83"/>
      <c r="I32" s="83"/>
      <c r="J32" s="83"/>
      <c r="K32" s="83"/>
      <c r="L32" s="83"/>
      <c r="M32" s="83"/>
      <c r="N32" s="83"/>
      <c r="O32" s="83"/>
      <c r="P32" s="83"/>
      <c r="Q32" s="83"/>
      <c r="R32" s="83"/>
      <c r="S32" s="83">
        <v>216</v>
      </c>
      <c r="T32" s="83"/>
      <c r="U32" s="83"/>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c r="BU32" s="83"/>
      <c r="BV32" s="83"/>
      <c r="BW32" s="83"/>
      <c r="BX32" s="83"/>
      <c r="BY32" s="83"/>
      <c r="BZ32" s="83"/>
      <c r="CA32" s="83"/>
      <c r="CB32" s="83"/>
      <c r="CC32" s="83"/>
      <c r="CD32" s="83"/>
      <c r="CE32" s="83"/>
      <c r="CF32" s="83"/>
      <c r="CG32" s="83"/>
      <c r="CH32" s="83"/>
      <c r="CI32" s="83"/>
      <c r="CJ32" s="83"/>
      <c r="CK32" s="83"/>
      <c r="CL32" s="83"/>
      <c r="CM32" s="83"/>
      <c r="CN32" s="83"/>
      <c r="CO32" s="83"/>
      <c r="CP32" s="83"/>
      <c r="CQ32" s="83"/>
      <c r="CR32" s="83"/>
      <c r="CS32" s="83"/>
      <c r="CT32" s="83"/>
      <c r="CU32" s="83"/>
      <c r="CV32" s="83"/>
      <c r="CW32" s="83"/>
      <c r="CX32" s="83"/>
      <c r="CY32" s="83"/>
      <c r="CZ32" s="83"/>
      <c r="DA32" s="83"/>
      <c r="DB32" s="83"/>
      <c r="DC32" s="83"/>
      <c r="DD32" s="83"/>
      <c r="DE32" s="83"/>
      <c r="DF32" s="83"/>
      <c r="DG32" s="83"/>
      <c r="DH32" s="83"/>
      <c r="DI32" s="83"/>
      <c r="DJ32" s="83"/>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2" t="s">
        <v>434</v>
      </c>
      <c r="B33" s="83"/>
      <c r="C33" s="83"/>
      <c r="D33" s="83"/>
      <c r="E33" s="83"/>
      <c r="F33" s="83"/>
      <c r="G33" s="83"/>
      <c r="H33" s="83"/>
      <c r="I33" s="83"/>
      <c r="J33" s="83"/>
      <c r="K33" s="83"/>
      <c r="L33" s="83"/>
      <c r="M33" s="83"/>
      <c r="N33" s="83"/>
      <c r="O33" s="83"/>
      <c r="P33" s="83"/>
      <c r="Q33" s="83"/>
      <c r="R33" s="83"/>
      <c r="S33" s="83">
        <v>216</v>
      </c>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c r="BY33" s="83"/>
      <c r="BZ33" s="83"/>
      <c r="CA33" s="83"/>
      <c r="CB33" s="83"/>
      <c r="CC33" s="83"/>
      <c r="CD33" s="83"/>
      <c r="CE33" s="83"/>
      <c r="CF33" s="83"/>
      <c r="CG33" s="83"/>
      <c r="CH33" s="83"/>
      <c r="CI33" s="83"/>
      <c r="CJ33" s="83"/>
      <c r="CK33" s="83"/>
      <c r="CL33" s="83"/>
      <c r="CM33" s="83"/>
      <c r="CN33" s="83"/>
      <c r="CO33" s="83"/>
      <c r="CP33" s="83"/>
      <c r="CQ33" s="83"/>
      <c r="CR33" s="83"/>
      <c r="CS33" s="83"/>
      <c r="CT33" s="83"/>
      <c r="CU33" s="83"/>
      <c r="CV33" s="83"/>
      <c r="CW33" s="83"/>
      <c r="CX33" s="83"/>
      <c r="CY33" s="83"/>
      <c r="CZ33" s="83"/>
      <c r="DA33" s="83"/>
      <c r="DB33" s="83"/>
      <c r="DC33" s="83"/>
      <c r="DD33" s="83"/>
      <c r="DE33" s="83"/>
      <c r="DF33" s="83"/>
      <c r="DG33" s="83"/>
      <c r="DH33" s="83"/>
      <c r="DI33" s="83"/>
      <c r="DJ33" s="8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35.25">
      <c r="A34" s="42">
        <v>90</v>
      </c>
      <c r="B34" s="83"/>
      <c r="C34" s="83"/>
      <c r="D34" s="83"/>
      <c r="E34" s="83"/>
      <c r="F34" s="83"/>
      <c r="G34" s="83"/>
      <c r="H34" s="83"/>
      <c r="I34" s="83"/>
      <c r="J34" s="83"/>
      <c r="K34" s="83">
        <v>80</v>
      </c>
      <c r="L34" s="83">
        <v>91</v>
      </c>
      <c r="M34" s="83">
        <v>76</v>
      </c>
      <c r="N34" s="83"/>
      <c r="O34" s="83"/>
      <c r="P34" s="83"/>
      <c r="Q34" s="83"/>
      <c r="R34" s="83"/>
      <c r="S34" s="83"/>
      <c r="T34" s="83"/>
      <c r="U34" s="83"/>
      <c r="V34" s="83"/>
      <c r="W34" s="83"/>
      <c r="X34" s="83">
        <v>87</v>
      </c>
      <c r="Y34" s="83"/>
      <c r="Z34" s="83"/>
      <c r="AA34" s="83"/>
      <c r="AB34" s="83"/>
      <c r="AC34" s="83"/>
      <c r="AD34" s="83"/>
      <c r="AE34" s="83"/>
      <c r="AF34" s="83"/>
      <c r="AG34" s="83"/>
      <c r="AH34" s="83"/>
      <c r="AI34" s="83"/>
      <c r="AJ34" s="83"/>
      <c r="AK34" s="83"/>
      <c r="AL34" s="83"/>
      <c r="AM34" s="83"/>
      <c r="AN34" s="83"/>
      <c r="AO34" s="83"/>
      <c r="AP34" s="83"/>
      <c r="AQ34" s="83"/>
      <c r="AR34" s="83"/>
      <c r="AS34" s="83"/>
      <c r="AT34" s="83"/>
      <c r="AU34" s="83"/>
      <c r="AV34" s="83"/>
      <c r="AW34" s="83"/>
      <c r="AX34" s="83"/>
      <c r="AY34" s="83"/>
      <c r="AZ34" s="83"/>
      <c r="BA34" s="83"/>
      <c r="BB34" s="83"/>
      <c r="BC34" s="83"/>
      <c r="BD34" s="83"/>
      <c r="BE34" s="83"/>
      <c r="BF34" s="83"/>
      <c r="BG34" s="83"/>
      <c r="BH34" s="83"/>
      <c r="BI34" s="83"/>
      <c r="BJ34" s="83"/>
      <c r="BK34" s="83"/>
      <c r="BL34" s="83"/>
      <c r="BM34" s="83"/>
      <c r="BN34" s="83"/>
      <c r="BO34" s="83"/>
      <c r="BP34" s="83"/>
      <c r="BQ34" s="83"/>
      <c r="BR34" s="83"/>
      <c r="BS34" s="83"/>
      <c r="BT34" s="83"/>
      <c r="BU34" s="83"/>
      <c r="BV34" s="83"/>
      <c r="BW34" s="83"/>
      <c r="BX34" s="83"/>
      <c r="BY34" s="83">
        <v>103</v>
      </c>
      <c r="BZ34" s="83">
        <v>20</v>
      </c>
      <c r="CA34" s="83"/>
      <c r="CB34" s="83"/>
      <c r="CC34" s="83"/>
      <c r="CD34" s="83"/>
      <c r="CE34" s="83"/>
      <c r="CF34" s="83"/>
      <c r="CG34" s="83"/>
      <c r="CH34" s="83"/>
      <c r="CI34" s="83"/>
      <c r="CJ34" s="83"/>
      <c r="CK34" s="83"/>
      <c r="CL34" s="83"/>
      <c r="CM34" s="83"/>
      <c r="CN34" s="83">
        <v>85</v>
      </c>
      <c r="CO34" s="83"/>
      <c r="CP34" s="83"/>
      <c r="CQ34" s="83"/>
      <c r="CR34" s="83"/>
      <c r="CS34" s="83"/>
      <c r="CT34" s="83"/>
      <c r="CU34" s="83"/>
      <c r="CV34" s="83"/>
      <c r="CW34" s="83"/>
      <c r="CX34" s="83"/>
      <c r="CY34" s="83"/>
      <c r="CZ34" s="83"/>
      <c r="DA34" s="83"/>
      <c r="DB34" s="83"/>
      <c r="DC34" s="83"/>
      <c r="DD34" s="83"/>
      <c r="DE34" s="83"/>
      <c r="DF34" s="83"/>
      <c r="DG34" s="83"/>
      <c r="DH34" s="83"/>
      <c r="DI34" s="83"/>
      <c r="DJ34" s="83"/>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4.25">
      <c r="A35" s="41">
        <v>91</v>
      </c>
      <c r="B35" s="83"/>
      <c r="C35" s="83"/>
      <c r="D35" s="83"/>
      <c r="E35" s="83"/>
      <c r="F35" s="83"/>
      <c r="G35" s="83"/>
      <c r="H35" s="83"/>
      <c r="I35" s="83"/>
      <c r="J35" s="83"/>
      <c r="K35" s="83"/>
      <c r="L35" s="83"/>
      <c r="M35" s="83"/>
      <c r="N35" s="83"/>
      <c r="O35" s="83"/>
      <c r="P35" s="83"/>
      <c r="Q35" s="83"/>
      <c r="R35" s="83"/>
      <c r="S35" s="83"/>
      <c r="T35" s="83"/>
      <c r="U35" s="83"/>
      <c r="V35" s="83"/>
      <c r="W35" s="83"/>
      <c r="X35" s="83">
        <v>87</v>
      </c>
      <c r="Y35" s="83"/>
      <c r="Z35" s="83"/>
      <c r="AA35" s="83"/>
      <c r="AB35" s="83"/>
      <c r="AC35" s="83"/>
      <c r="AD35" s="83"/>
      <c r="AE35" s="83"/>
      <c r="AF35" s="83"/>
      <c r="AG35" s="83"/>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c r="BQ35" s="83"/>
      <c r="BR35" s="83"/>
      <c r="BS35" s="83"/>
      <c r="BT35" s="83"/>
      <c r="BU35" s="83"/>
      <c r="BV35" s="83"/>
      <c r="BW35" s="83"/>
      <c r="BX35" s="83"/>
      <c r="BY35" s="83"/>
      <c r="BZ35" s="83"/>
      <c r="CA35" s="83"/>
      <c r="CB35" s="83"/>
      <c r="CC35" s="83"/>
      <c r="CD35" s="83"/>
      <c r="CE35" s="83"/>
      <c r="CF35" s="83"/>
      <c r="CG35" s="83"/>
      <c r="CH35" s="83"/>
      <c r="CI35" s="83"/>
      <c r="CJ35" s="83"/>
      <c r="CK35" s="83"/>
      <c r="CL35" s="83"/>
      <c r="CM35" s="83"/>
      <c r="CN35" s="83"/>
      <c r="CO35" s="83"/>
      <c r="CP35" s="83"/>
      <c r="CQ35" s="83"/>
      <c r="CR35" s="83"/>
      <c r="CS35" s="83"/>
      <c r="CT35" s="83"/>
      <c r="CU35" s="83"/>
      <c r="CV35" s="83"/>
      <c r="CW35" s="83"/>
      <c r="CX35" s="83"/>
      <c r="CY35" s="83"/>
      <c r="CZ35" s="83"/>
      <c r="DA35" s="83"/>
      <c r="DB35" s="83"/>
      <c r="DC35" s="83"/>
      <c r="DD35" s="83"/>
      <c r="DE35" s="83"/>
      <c r="DF35" s="83"/>
      <c r="DG35" s="83"/>
      <c r="DH35" s="83"/>
      <c r="DI35" s="83"/>
      <c r="DJ35" s="83"/>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2" t="s">
        <v>465</v>
      </c>
      <c r="B36" s="83"/>
      <c r="C36" s="83"/>
      <c r="D36" s="83"/>
      <c r="E36" s="83"/>
      <c r="F36" s="83"/>
      <c r="G36" s="83"/>
      <c r="H36" s="83"/>
      <c r="I36" s="83"/>
      <c r="J36" s="83"/>
      <c r="K36" s="83"/>
      <c r="L36" s="83"/>
      <c r="M36" s="83"/>
      <c r="N36" s="83"/>
      <c r="O36" s="83"/>
      <c r="P36" s="83"/>
      <c r="Q36" s="83"/>
      <c r="R36" s="83"/>
      <c r="S36" s="83"/>
      <c r="T36" s="83"/>
      <c r="U36" s="83"/>
      <c r="V36" s="83"/>
      <c r="W36" s="83"/>
      <c r="X36" s="83">
        <v>87</v>
      </c>
      <c r="Y36" s="83"/>
      <c r="Z36" s="83"/>
      <c r="AA36" s="83"/>
      <c r="AB36" s="83"/>
      <c r="AC36" s="83"/>
      <c r="AD36" s="83"/>
      <c r="AE36" s="83"/>
      <c r="AF36" s="83"/>
      <c r="AG36" s="83"/>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83"/>
      <c r="DA36" s="83"/>
      <c r="DB36" s="83"/>
      <c r="DC36" s="83"/>
      <c r="DD36" s="83"/>
      <c r="DE36" s="83"/>
      <c r="DF36" s="83"/>
      <c r="DG36" s="83"/>
      <c r="DH36" s="83"/>
      <c r="DI36" s="83"/>
      <c r="DJ36" s="83"/>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41">
        <v>95</v>
      </c>
      <c r="B37" s="83"/>
      <c r="C37" s="83"/>
      <c r="D37" s="83"/>
      <c r="E37" s="83"/>
      <c r="F37" s="83"/>
      <c r="G37" s="83"/>
      <c r="H37" s="83"/>
      <c r="I37" s="83"/>
      <c r="J37" s="83"/>
      <c r="K37" s="83">
        <v>80</v>
      </c>
      <c r="L37" s="83">
        <v>91</v>
      </c>
      <c r="M37" s="83">
        <v>76</v>
      </c>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c r="BQ37" s="83"/>
      <c r="BR37" s="83"/>
      <c r="BS37" s="83"/>
      <c r="BT37" s="83"/>
      <c r="BU37" s="83"/>
      <c r="BV37" s="83"/>
      <c r="BW37" s="83"/>
      <c r="BX37" s="83"/>
      <c r="BY37" s="83">
        <v>103</v>
      </c>
      <c r="BZ37" s="83">
        <v>20</v>
      </c>
      <c r="CA37" s="83"/>
      <c r="CB37" s="83"/>
      <c r="CC37" s="83"/>
      <c r="CD37" s="83"/>
      <c r="CE37" s="83"/>
      <c r="CF37" s="83"/>
      <c r="CG37" s="83"/>
      <c r="CH37" s="83"/>
      <c r="CI37" s="83"/>
      <c r="CJ37" s="83"/>
      <c r="CK37" s="83"/>
      <c r="CL37" s="83"/>
      <c r="CM37" s="83"/>
      <c r="CN37" s="83">
        <v>85</v>
      </c>
      <c r="CO37" s="83"/>
      <c r="CP37" s="83"/>
      <c r="CQ37" s="83"/>
      <c r="CR37" s="83"/>
      <c r="CS37" s="83"/>
      <c r="CT37" s="83"/>
      <c r="CU37" s="83"/>
      <c r="CV37" s="83"/>
      <c r="CW37" s="83"/>
      <c r="CX37" s="83"/>
      <c r="CY37" s="83"/>
      <c r="CZ37" s="83"/>
      <c r="DA37" s="83"/>
      <c r="DB37" s="83"/>
      <c r="DC37" s="83"/>
      <c r="DD37" s="83"/>
      <c r="DE37" s="83"/>
      <c r="DF37" s="83"/>
      <c r="DG37" s="83"/>
      <c r="DH37" s="83"/>
      <c r="DI37" s="83"/>
      <c r="DJ37" s="83"/>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2" t="s">
        <v>456</v>
      </c>
      <c r="B38" s="83"/>
      <c r="C38" s="83"/>
      <c r="D38" s="83"/>
      <c r="E38" s="83"/>
      <c r="F38" s="83"/>
      <c r="G38" s="83"/>
      <c r="H38" s="83"/>
      <c r="I38" s="83"/>
      <c r="J38" s="83"/>
      <c r="K38" s="83">
        <v>80</v>
      </c>
      <c r="L38" s="83">
        <v>91</v>
      </c>
      <c r="M38" s="83">
        <v>76</v>
      </c>
      <c r="N38" s="83"/>
      <c r="O38" s="83"/>
      <c r="P38" s="83"/>
      <c r="Q38" s="83"/>
      <c r="R38" s="83"/>
      <c r="S38" s="83"/>
      <c r="T38" s="83"/>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v>103</v>
      </c>
      <c r="BZ38" s="83">
        <v>20</v>
      </c>
      <c r="CA38" s="83"/>
      <c r="CB38" s="83"/>
      <c r="CC38" s="83"/>
      <c r="CD38" s="83"/>
      <c r="CE38" s="83"/>
      <c r="CF38" s="83"/>
      <c r="CG38" s="83"/>
      <c r="CH38" s="83"/>
      <c r="CI38" s="83"/>
      <c r="CJ38" s="83"/>
      <c r="CK38" s="83"/>
      <c r="CL38" s="83"/>
      <c r="CM38" s="83"/>
      <c r="CN38" s="83">
        <v>85</v>
      </c>
      <c r="CO38" s="83"/>
      <c r="CP38" s="83"/>
      <c r="CQ38" s="83"/>
      <c r="CR38" s="83"/>
      <c r="CS38" s="83"/>
      <c r="CT38" s="83"/>
      <c r="CU38" s="83"/>
      <c r="CV38" s="83"/>
      <c r="CW38" s="83"/>
      <c r="CX38" s="83"/>
      <c r="CY38" s="83"/>
      <c r="CZ38" s="83"/>
      <c r="DA38" s="83"/>
      <c r="DB38" s="83"/>
      <c r="DC38" s="83"/>
      <c r="DD38" s="83"/>
      <c r="DE38" s="83"/>
      <c r="DF38" s="83"/>
      <c r="DG38" s="83"/>
      <c r="DH38" s="83"/>
      <c r="DI38" s="83"/>
      <c r="DJ38" s="83"/>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35.25">
      <c r="A39" s="42">
        <v>100</v>
      </c>
      <c r="B39" s="83"/>
      <c r="C39" s="83"/>
      <c r="D39" s="83"/>
      <c r="E39" s="83"/>
      <c r="F39" s="83"/>
      <c r="G39" s="83"/>
      <c r="H39" s="83"/>
      <c r="I39" s="83"/>
      <c r="J39" s="83"/>
      <c r="K39" s="83"/>
      <c r="L39" s="83">
        <v>100</v>
      </c>
      <c r="M39" s="83"/>
      <c r="N39" s="83"/>
      <c r="O39" s="83"/>
      <c r="P39" s="83">
        <v>111</v>
      </c>
      <c r="Q39" s="83"/>
      <c r="R39" s="83"/>
      <c r="S39" s="83"/>
      <c r="T39" s="83"/>
      <c r="U39" s="83"/>
      <c r="V39" s="83"/>
      <c r="W39" s="83"/>
      <c r="X39" s="83">
        <v>207</v>
      </c>
      <c r="Y39" s="83"/>
      <c r="Z39" s="83"/>
      <c r="AA39" s="83"/>
      <c r="AB39" s="83"/>
      <c r="AC39" s="83"/>
      <c r="AD39" s="83"/>
      <c r="AE39" s="83"/>
      <c r="AF39" s="83"/>
      <c r="AG39" s="83"/>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v>100</v>
      </c>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v>90</v>
      </c>
      <c r="CG39" s="83">
        <v>109</v>
      </c>
      <c r="CH39" s="83">
        <v>100</v>
      </c>
      <c r="CI39" s="83"/>
      <c r="CJ39" s="83"/>
      <c r="CK39" s="83"/>
      <c r="CL39" s="83"/>
      <c r="CM39" s="83"/>
      <c r="CN39" s="83"/>
      <c r="CO39" s="83">
        <v>100</v>
      </c>
      <c r="CP39" s="83">
        <v>65</v>
      </c>
      <c r="CQ39" s="83"/>
      <c r="CR39" s="83"/>
      <c r="CS39" s="83"/>
      <c r="CT39" s="83"/>
      <c r="CU39" s="83"/>
      <c r="CV39" s="83"/>
      <c r="CW39" s="83"/>
      <c r="CX39" s="83"/>
      <c r="CY39" s="83"/>
      <c r="CZ39" s="83"/>
      <c r="DA39" s="83"/>
      <c r="DB39" s="83"/>
      <c r="DC39" s="83"/>
      <c r="DD39" s="83"/>
      <c r="DE39" s="83"/>
      <c r="DF39" s="83"/>
      <c r="DG39" s="83"/>
      <c r="DH39" s="83"/>
      <c r="DI39" s="83"/>
      <c r="DJ39" s="83"/>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4.25">
      <c r="A40" s="41">
        <v>105</v>
      </c>
      <c r="B40" s="83"/>
      <c r="C40" s="83"/>
      <c r="D40" s="83"/>
      <c r="E40" s="83"/>
      <c r="F40" s="83"/>
      <c r="G40" s="83"/>
      <c r="H40" s="83"/>
      <c r="I40" s="83"/>
      <c r="J40" s="83"/>
      <c r="K40" s="83"/>
      <c r="L40" s="83"/>
      <c r="M40" s="83"/>
      <c r="N40" s="83"/>
      <c r="O40" s="83"/>
      <c r="P40" s="83">
        <v>111</v>
      </c>
      <c r="Q40" s="83"/>
      <c r="R40" s="83"/>
      <c r="S40" s="83"/>
      <c r="T40" s="83"/>
      <c r="U40" s="83"/>
      <c r="V40" s="83"/>
      <c r="W40" s="83"/>
      <c r="X40" s="83">
        <v>207</v>
      </c>
      <c r="Y40" s="83"/>
      <c r="Z40" s="83"/>
      <c r="AA40" s="83"/>
      <c r="AB40" s="83"/>
      <c r="AC40" s="83"/>
      <c r="AD40" s="83"/>
      <c r="AE40" s="83"/>
      <c r="AF40" s="83"/>
      <c r="AG40" s="83"/>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v>109</v>
      </c>
      <c r="CH40" s="83"/>
      <c r="CI40" s="83"/>
      <c r="CJ40" s="83"/>
      <c r="CK40" s="83"/>
      <c r="CL40" s="83"/>
      <c r="CM40" s="83"/>
      <c r="CN40" s="83"/>
      <c r="CO40" s="83"/>
      <c r="CP40" s="83"/>
      <c r="CQ40" s="83"/>
      <c r="CR40" s="83"/>
      <c r="CS40" s="83"/>
      <c r="CT40" s="83"/>
      <c r="CU40" s="83"/>
      <c r="CV40" s="83"/>
      <c r="CW40" s="83"/>
      <c r="CX40" s="83"/>
      <c r="CY40" s="83"/>
      <c r="CZ40" s="83"/>
      <c r="DA40" s="83"/>
      <c r="DB40" s="83"/>
      <c r="DC40" s="83"/>
      <c r="DD40" s="83"/>
      <c r="DE40" s="83"/>
      <c r="DF40" s="83"/>
      <c r="DG40" s="83"/>
      <c r="DH40" s="83"/>
      <c r="DI40" s="83"/>
      <c r="DJ40" s="83"/>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
      <c r="A41" s="32" t="s">
        <v>452</v>
      </c>
      <c r="B41" s="83"/>
      <c r="C41" s="83"/>
      <c r="D41" s="83"/>
      <c r="E41" s="83"/>
      <c r="F41" s="83"/>
      <c r="G41" s="83"/>
      <c r="H41" s="83"/>
      <c r="I41" s="83"/>
      <c r="J41" s="83"/>
      <c r="K41" s="83"/>
      <c r="L41" s="83"/>
      <c r="M41" s="83"/>
      <c r="N41" s="83"/>
      <c r="O41" s="83"/>
      <c r="P41" s="83"/>
      <c r="Q41" s="83"/>
      <c r="R41" s="83"/>
      <c r="S41" s="83"/>
      <c r="T41" s="83"/>
      <c r="U41" s="83"/>
      <c r="V41" s="83"/>
      <c r="W41" s="83"/>
      <c r="X41" s="83">
        <v>107</v>
      </c>
      <c r="Y41" s="83"/>
      <c r="Z41" s="83"/>
      <c r="AA41" s="83"/>
      <c r="AB41" s="83"/>
      <c r="AC41" s="83"/>
      <c r="AD41" s="83"/>
      <c r="AE41" s="83"/>
      <c r="AF41" s="83"/>
      <c r="AG41" s="83"/>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c r="BQ41" s="83"/>
      <c r="BR41" s="83"/>
      <c r="BS41" s="83"/>
      <c r="BT41" s="83"/>
      <c r="BU41" s="83"/>
      <c r="BV41" s="83"/>
      <c r="BW41" s="83"/>
      <c r="BX41" s="83"/>
      <c r="BY41" s="83"/>
      <c r="BZ41" s="83"/>
      <c r="CA41" s="83"/>
      <c r="CB41" s="83"/>
      <c r="CC41" s="83"/>
      <c r="CD41" s="83"/>
      <c r="CE41" s="83"/>
      <c r="CF41" s="83"/>
      <c r="CG41" s="83"/>
      <c r="CH41" s="83"/>
      <c r="CI41" s="83"/>
      <c r="CJ41" s="83"/>
      <c r="CK41" s="83"/>
      <c r="CL41" s="83"/>
      <c r="CM41" s="83"/>
      <c r="CN41" s="83"/>
      <c r="CO41" s="83"/>
      <c r="CP41" s="83"/>
      <c r="CQ41" s="83"/>
      <c r="CR41" s="83"/>
      <c r="CS41" s="83"/>
      <c r="CT41" s="83"/>
      <c r="CU41" s="83"/>
      <c r="CV41" s="83"/>
      <c r="CW41" s="83"/>
      <c r="CX41" s="83"/>
      <c r="CY41" s="83"/>
      <c r="CZ41" s="83"/>
      <c r="DA41" s="83"/>
      <c r="DB41" s="83"/>
      <c r="DC41" s="83"/>
      <c r="DD41" s="83"/>
      <c r="DE41" s="83"/>
      <c r="DF41" s="83"/>
      <c r="DG41" s="83"/>
      <c r="DH41" s="83"/>
      <c r="DI41" s="83"/>
      <c r="DJ41" s="83"/>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2" t="s">
        <v>486</v>
      </c>
      <c r="B42" s="83"/>
      <c r="C42" s="83"/>
      <c r="D42" s="83"/>
      <c r="E42" s="83"/>
      <c r="F42" s="83"/>
      <c r="G42" s="83"/>
      <c r="H42" s="83"/>
      <c r="I42" s="83"/>
      <c r="J42" s="83"/>
      <c r="K42" s="83"/>
      <c r="L42" s="83"/>
      <c r="M42" s="83"/>
      <c r="N42" s="83"/>
      <c r="O42" s="83"/>
      <c r="P42" s="83"/>
      <c r="Q42" s="83"/>
      <c r="R42" s="83"/>
      <c r="S42" s="83"/>
      <c r="T42" s="83"/>
      <c r="U42" s="83"/>
      <c r="V42" s="83"/>
      <c r="W42" s="83"/>
      <c r="X42" s="83">
        <v>100</v>
      </c>
      <c r="Y42" s="83"/>
      <c r="Z42" s="83"/>
      <c r="AA42" s="83"/>
      <c r="AB42" s="83"/>
      <c r="AC42" s="83"/>
      <c r="AD42" s="83"/>
      <c r="AE42" s="83"/>
      <c r="AF42" s="83"/>
      <c r="AG42" s="83"/>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v>109</v>
      </c>
      <c r="CH42" s="83"/>
      <c r="CI42" s="83"/>
      <c r="CJ42" s="83"/>
      <c r="CK42" s="83"/>
      <c r="CL42" s="83"/>
      <c r="CM42" s="83"/>
      <c r="CN42" s="83"/>
      <c r="CO42" s="83"/>
      <c r="CP42" s="83"/>
      <c r="CQ42" s="83"/>
      <c r="CR42" s="83"/>
      <c r="CS42" s="83"/>
      <c r="CT42" s="83"/>
      <c r="CU42" s="83"/>
      <c r="CV42" s="83"/>
      <c r="CW42" s="83"/>
      <c r="CX42" s="83"/>
      <c r="CY42" s="83"/>
      <c r="CZ42" s="83"/>
      <c r="DA42" s="83"/>
      <c r="DB42" s="83"/>
      <c r="DC42" s="83"/>
      <c r="DD42" s="83"/>
      <c r="DE42" s="83"/>
      <c r="DF42" s="83"/>
      <c r="DG42" s="83"/>
      <c r="DH42" s="83"/>
      <c r="DI42" s="83"/>
      <c r="DJ42" s="83"/>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2" t="s">
        <v>511</v>
      </c>
      <c r="B43" s="83"/>
      <c r="C43" s="83"/>
      <c r="D43" s="83"/>
      <c r="E43" s="83"/>
      <c r="F43" s="83"/>
      <c r="G43" s="83"/>
      <c r="H43" s="83"/>
      <c r="I43" s="83"/>
      <c r="J43" s="83"/>
      <c r="K43" s="83"/>
      <c r="L43" s="83"/>
      <c r="M43" s="83"/>
      <c r="N43" s="83"/>
      <c r="O43" s="83"/>
      <c r="P43" s="83">
        <v>111</v>
      </c>
      <c r="Q43" s="83"/>
      <c r="R43" s="83"/>
      <c r="S43" s="83"/>
      <c r="T43" s="83"/>
      <c r="U43" s="83"/>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c r="DC43" s="83"/>
      <c r="DD43" s="83"/>
      <c r="DE43" s="83"/>
      <c r="DF43" s="83"/>
      <c r="DG43" s="83"/>
      <c r="DH43" s="83"/>
      <c r="DI43" s="83"/>
      <c r="DJ43" s="8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41">
        <v>108</v>
      </c>
      <c r="B44" s="83"/>
      <c r="C44" s="83"/>
      <c r="D44" s="83"/>
      <c r="E44" s="83"/>
      <c r="F44" s="83"/>
      <c r="G44" s="83"/>
      <c r="H44" s="83"/>
      <c r="I44" s="83"/>
      <c r="J44" s="83"/>
      <c r="K44" s="83"/>
      <c r="L44" s="83">
        <v>100</v>
      </c>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83"/>
      <c r="AT44" s="83"/>
      <c r="AU44" s="83"/>
      <c r="AV44" s="83"/>
      <c r="AW44" s="83"/>
      <c r="AX44" s="83"/>
      <c r="AY44" s="83"/>
      <c r="AZ44" s="83"/>
      <c r="BA44" s="83"/>
      <c r="BB44" s="83"/>
      <c r="BC44" s="83"/>
      <c r="BD44" s="83"/>
      <c r="BE44" s="83"/>
      <c r="BF44" s="83"/>
      <c r="BG44" s="83"/>
      <c r="BH44" s="83">
        <v>100</v>
      </c>
      <c r="BI44" s="83"/>
      <c r="BJ44" s="83"/>
      <c r="BK44" s="83"/>
      <c r="BL44" s="83"/>
      <c r="BM44" s="83"/>
      <c r="BN44" s="83"/>
      <c r="BO44" s="83"/>
      <c r="BP44" s="83"/>
      <c r="BQ44" s="83"/>
      <c r="BR44" s="83"/>
      <c r="BS44" s="83"/>
      <c r="BT44" s="83"/>
      <c r="BU44" s="83"/>
      <c r="BV44" s="83"/>
      <c r="BW44" s="83"/>
      <c r="BX44" s="83"/>
      <c r="BY44" s="83"/>
      <c r="BZ44" s="83"/>
      <c r="CA44" s="83"/>
      <c r="CB44" s="83"/>
      <c r="CC44" s="83"/>
      <c r="CD44" s="83"/>
      <c r="CE44" s="83"/>
      <c r="CF44" s="83">
        <v>90</v>
      </c>
      <c r="CG44" s="83"/>
      <c r="CH44" s="83">
        <v>100</v>
      </c>
      <c r="CI44" s="83"/>
      <c r="CJ44" s="83"/>
      <c r="CK44" s="83"/>
      <c r="CL44" s="83"/>
      <c r="CM44" s="83"/>
      <c r="CN44" s="83"/>
      <c r="CO44" s="83">
        <v>100</v>
      </c>
      <c r="CP44" s="83">
        <v>65</v>
      </c>
      <c r="CQ44" s="83"/>
      <c r="CR44" s="83"/>
      <c r="CS44" s="83"/>
      <c r="CT44" s="83"/>
      <c r="CU44" s="83"/>
      <c r="CV44" s="83"/>
      <c r="CW44" s="83"/>
      <c r="CX44" s="83"/>
      <c r="CY44" s="83"/>
      <c r="CZ44" s="83"/>
      <c r="DA44" s="83"/>
      <c r="DB44" s="83"/>
      <c r="DC44" s="83"/>
      <c r="DD44" s="83"/>
      <c r="DE44" s="83"/>
      <c r="DF44" s="83"/>
      <c r="DG44" s="83"/>
      <c r="DH44" s="83"/>
      <c r="DI44" s="83"/>
      <c r="DJ44" s="83"/>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2" t="s">
        <v>479</v>
      </c>
      <c r="B45" s="83"/>
      <c r="C45" s="83"/>
      <c r="D45" s="83"/>
      <c r="E45" s="83"/>
      <c r="F45" s="83"/>
      <c r="G45" s="83"/>
      <c r="H45" s="83"/>
      <c r="I45" s="83"/>
      <c r="J45" s="83"/>
      <c r="K45" s="83"/>
      <c r="L45" s="83">
        <v>100</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83"/>
      <c r="AT45" s="83"/>
      <c r="AU45" s="83"/>
      <c r="AV45" s="83"/>
      <c r="AW45" s="83"/>
      <c r="AX45" s="83"/>
      <c r="AY45" s="83"/>
      <c r="AZ45" s="83"/>
      <c r="BA45" s="83"/>
      <c r="BB45" s="83"/>
      <c r="BC45" s="83"/>
      <c r="BD45" s="83"/>
      <c r="BE45" s="83"/>
      <c r="BF45" s="83"/>
      <c r="BG45" s="83"/>
      <c r="BH45" s="83">
        <v>100</v>
      </c>
      <c r="BI45" s="83"/>
      <c r="BJ45" s="83"/>
      <c r="BK45" s="83"/>
      <c r="BL45" s="83"/>
      <c r="BM45" s="83"/>
      <c r="BN45" s="83"/>
      <c r="BO45" s="83"/>
      <c r="BP45" s="83"/>
      <c r="BQ45" s="83"/>
      <c r="BR45" s="83"/>
      <c r="BS45" s="83"/>
      <c r="BT45" s="83"/>
      <c r="BU45" s="83"/>
      <c r="BV45" s="83"/>
      <c r="BW45" s="83"/>
      <c r="BX45" s="83"/>
      <c r="BY45" s="83"/>
      <c r="BZ45" s="83"/>
      <c r="CA45" s="83"/>
      <c r="CB45" s="83"/>
      <c r="CC45" s="83"/>
      <c r="CD45" s="83"/>
      <c r="CE45" s="83"/>
      <c r="CF45" s="83">
        <v>90</v>
      </c>
      <c r="CG45" s="83"/>
      <c r="CH45" s="83">
        <v>100</v>
      </c>
      <c r="CI45" s="83"/>
      <c r="CJ45" s="83"/>
      <c r="CK45" s="83"/>
      <c r="CL45" s="83"/>
      <c r="CM45" s="83"/>
      <c r="CN45" s="83"/>
      <c r="CO45" s="83">
        <v>100</v>
      </c>
      <c r="CP45" s="83">
        <v>65</v>
      </c>
      <c r="CQ45" s="83"/>
      <c r="CR45" s="83"/>
      <c r="CS45" s="83"/>
      <c r="CT45" s="83"/>
      <c r="CU45" s="83"/>
      <c r="CV45" s="83"/>
      <c r="CW45" s="83"/>
      <c r="CX45" s="83"/>
      <c r="CY45" s="83"/>
      <c r="CZ45" s="83"/>
      <c r="DA45" s="83"/>
      <c r="DB45" s="83"/>
      <c r="DC45" s="83"/>
      <c r="DD45" s="83"/>
      <c r="DE45" s="83"/>
      <c r="DF45" s="83"/>
      <c r="DG45" s="83"/>
      <c r="DH45" s="83"/>
      <c r="DI45" s="83"/>
      <c r="DJ45" s="83"/>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35.25">
      <c r="A46" s="42" t="s">
        <v>9</v>
      </c>
      <c r="B46" s="83"/>
      <c r="C46" s="83"/>
      <c r="D46" s="83"/>
      <c r="E46" s="83"/>
      <c r="F46" s="83"/>
      <c r="G46" s="83"/>
      <c r="H46" s="83"/>
      <c r="I46" s="83"/>
      <c r="J46" s="83"/>
      <c r="K46" s="83"/>
      <c r="L46" s="83"/>
      <c r="M46" s="83"/>
      <c r="N46" s="83"/>
      <c r="O46" s="83"/>
      <c r="P46" s="83"/>
      <c r="Q46" s="83">
        <v>273</v>
      </c>
      <c r="R46" s="83"/>
      <c r="S46" s="83">
        <v>98</v>
      </c>
      <c r="T46" s="83"/>
      <c r="U46" s="83"/>
      <c r="V46" s="83"/>
      <c r="W46" s="83"/>
      <c r="X46" s="83">
        <v>357</v>
      </c>
      <c r="Y46" s="83"/>
      <c r="Z46" s="83"/>
      <c r="AA46" s="83"/>
      <c r="AB46" s="83"/>
      <c r="AC46" s="83">
        <v>96</v>
      </c>
      <c r="AD46" s="83">
        <v>86</v>
      </c>
      <c r="AE46" s="83">
        <v>84</v>
      </c>
      <c r="AF46" s="83">
        <v>91</v>
      </c>
      <c r="AG46" s="83"/>
      <c r="AH46" s="83"/>
      <c r="AI46" s="83"/>
      <c r="AJ46" s="83"/>
      <c r="AK46" s="83"/>
      <c r="AL46" s="83"/>
      <c r="AM46" s="83"/>
      <c r="AN46" s="83"/>
      <c r="AO46" s="83"/>
      <c r="AP46" s="83"/>
      <c r="AQ46" s="83"/>
      <c r="AR46" s="83"/>
      <c r="AS46" s="83"/>
      <c r="AT46" s="83"/>
      <c r="AU46" s="83"/>
      <c r="AV46" s="83"/>
      <c r="AW46" s="83"/>
      <c r="AX46" s="83"/>
      <c r="AY46" s="83"/>
      <c r="AZ46" s="83"/>
      <c r="BA46" s="83"/>
      <c r="BB46" s="83"/>
      <c r="BC46" s="83"/>
      <c r="BD46" s="83"/>
      <c r="BE46" s="83"/>
      <c r="BF46" s="83"/>
      <c r="BG46" s="83"/>
      <c r="BH46" s="83">
        <v>109.00000000000001</v>
      </c>
      <c r="BI46" s="83"/>
      <c r="BJ46" s="83"/>
      <c r="BK46" s="83"/>
      <c r="BL46" s="83"/>
      <c r="BM46" s="83"/>
      <c r="BN46" s="83"/>
      <c r="BO46" s="83"/>
      <c r="BP46" s="83"/>
      <c r="BQ46" s="83"/>
      <c r="BR46" s="83"/>
      <c r="BS46" s="83"/>
      <c r="BT46" s="83"/>
      <c r="BU46" s="83"/>
      <c r="BV46" s="83"/>
      <c r="BW46" s="83"/>
      <c r="BX46" s="83"/>
      <c r="BY46" s="83"/>
      <c r="BZ46" s="83"/>
      <c r="CA46" s="83"/>
      <c r="CB46" s="83"/>
      <c r="CC46" s="83"/>
      <c r="CD46" s="83"/>
      <c r="CE46" s="83"/>
      <c r="CF46" s="83"/>
      <c r="CG46" s="83"/>
      <c r="CH46" s="83"/>
      <c r="CI46" s="83"/>
      <c r="CJ46" s="83"/>
      <c r="CK46" s="83">
        <v>100</v>
      </c>
      <c r="CL46" s="83">
        <v>98</v>
      </c>
      <c r="CM46" s="83"/>
      <c r="CN46" s="83"/>
      <c r="CO46" s="83"/>
      <c r="CP46" s="83"/>
      <c r="CQ46" s="83"/>
      <c r="CR46" s="83"/>
      <c r="CS46" s="83"/>
      <c r="CT46" s="83"/>
      <c r="CU46" s="83"/>
      <c r="CV46" s="83"/>
      <c r="CW46" s="83"/>
      <c r="CX46" s="83"/>
      <c r="CY46" s="83"/>
      <c r="CZ46" s="83"/>
      <c r="DA46" s="83"/>
      <c r="DB46" s="83"/>
      <c r="DC46" s="83"/>
      <c r="DD46" s="83"/>
      <c r="DE46" s="83"/>
      <c r="DF46" s="83"/>
      <c r="DG46" s="83"/>
      <c r="DH46" s="83"/>
      <c r="DI46" s="83"/>
      <c r="DJ46" s="83"/>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41" t="s">
        <v>9</v>
      </c>
      <c r="B47" s="83"/>
      <c r="C47" s="83"/>
      <c r="D47" s="83"/>
      <c r="E47" s="83"/>
      <c r="F47" s="83"/>
      <c r="G47" s="83"/>
      <c r="H47" s="83"/>
      <c r="I47" s="83"/>
      <c r="J47" s="83"/>
      <c r="K47" s="83"/>
      <c r="L47" s="83"/>
      <c r="M47" s="83"/>
      <c r="N47" s="83"/>
      <c r="O47" s="83"/>
      <c r="P47" s="83"/>
      <c r="Q47" s="83">
        <v>273</v>
      </c>
      <c r="R47" s="83"/>
      <c r="S47" s="83">
        <v>98</v>
      </c>
      <c r="T47" s="83"/>
      <c r="U47" s="83"/>
      <c r="V47" s="83"/>
      <c r="W47" s="83"/>
      <c r="X47" s="83">
        <v>357</v>
      </c>
      <c r="Y47" s="83"/>
      <c r="Z47" s="83"/>
      <c r="AA47" s="83"/>
      <c r="AB47" s="83"/>
      <c r="AC47" s="83">
        <v>96</v>
      </c>
      <c r="AD47" s="83">
        <v>86</v>
      </c>
      <c r="AE47" s="83">
        <v>84</v>
      </c>
      <c r="AF47" s="83">
        <v>91</v>
      </c>
      <c r="AG47" s="83"/>
      <c r="AH47" s="83"/>
      <c r="AI47" s="83"/>
      <c r="AJ47" s="83"/>
      <c r="AK47" s="83"/>
      <c r="AL47" s="83"/>
      <c r="AM47" s="83"/>
      <c r="AN47" s="83"/>
      <c r="AO47" s="83"/>
      <c r="AP47" s="83"/>
      <c r="AQ47" s="83"/>
      <c r="AR47" s="83"/>
      <c r="AS47" s="83"/>
      <c r="AT47" s="83"/>
      <c r="AU47" s="83"/>
      <c r="AV47" s="83"/>
      <c r="AW47" s="83"/>
      <c r="AX47" s="83"/>
      <c r="AY47" s="83"/>
      <c r="AZ47" s="83"/>
      <c r="BA47" s="83"/>
      <c r="BB47" s="83"/>
      <c r="BC47" s="83"/>
      <c r="BD47" s="83"/>
      <c r="BE47" s="83"/>
      <c r="BF47" s="83"/>
      <c r="BG47" s="83"/>
      <c r="BH47" s="83">
        <v>109.00000000000001</v>
      </c>
      <c r="BI47" s="83"/>
      <c r="BJ47" s="83"/>
      <c r="BK47" s="83"/>
      <c r="BL47" s="83"/>
      <c r="BM47" s="83"/>
      <c r="BN47" s="83"/>
      <c r="BO47" s="83"/>
      <c r="BP47" s="83"/>
      <c r="BQ47" s="83"/>
      <c r="BR47" s="83"/>
      <c r="BS47" s="83"/>
      <c r="BT47" s="83"/>
      <c r="BU47" s="83"/>
      <c r="BV47" s="83"/>
      <c r="BW47" s="83"/>
      <c r="BX47" s="83"/>
      <c r="BY47" s="83"/>
      <c r="BZ47" s="83"/>
      <c r="CA47" s="83"/>
      <c r="CB47" s="83"/>
      <c r="CC47" s="83"/>
      <c r="CD47" s="83"/>
      <c r="CE47" s="83"/>
      <c r="CF47" s="83"/>
      <c r="CG47" s="83"/>
      <c r="CH47" s="83"/>
      <c r="CI47" s="83"/>
      <c r="CJ47" s="83"/>
      <c r="CK47" s="83">
        <v>100</v>
      </c>
      <c r="CL47" s="83">
        <v>98</v>
      </c>
      <c r="CM47" s="83"/>
      <c r="CN47" s="83"/>
      <c r="CO47" s="83"/>
      <c r="CP47" s="83"/>
      <c r="CQ47" s="83"/>
      <c r="CR47" s="83"/>
      <c r="CS47" s="83"/>
      <c r="CT47" s="83"/>
      <c r="CU47" s="83"/>
      <c r="CV47" s="83"/>
      <c r="CW47" s="83"/>
      <c r="CX47" s="83"/>
      <c r="CY47" s="83"/>
      <c r="CZ47" s="83"/>
      <c r="DA47" s="83"/>
      <c r="DB47" s="83"/>
      <c r="DC47" s="83"/>
      <c r="DD47" s="83"/>
      <c r="DE47" s="83"/>
      <c r="DF47" s="83"/>
      <c r="DG47" s="83"/>
      <c r="DH47" s="83"/>
      <c r="DI47" s="83"/>
      <c r="DJ47" s="83"/>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2" t="s">
        <v>78</v>
      </c>
      <c r="B48" s="83"/>
      <c r="C48" s="83"/>
      <c r="D48" s="83"/>
      <c r="E48" s="83"/>
      <c r="F48" s="83"/>
      <c r="G48" s="83"/>
      <c r="H48" s="83"/>
      <c r="I48" s="83"/>
      <c r="J48" s="83"/>
      <c r="K48" s="83"/>
      <c r="L48" s="83"/>
      <c r="M48" s="83"/>
      <c r="N48" s="83"/>
      <c r="O48" s="83"/>
      <c r="P48" s="83"/>
      <c r="Q48" s="83"/>
      <c r="R48" s="83"/>
      <c r="S48" s="83"/>
      <c r="T48" s="83"/>
      <c r="U48" s="83"/>
      <c r="V48" s="83"/>
      <c r="W48" s="83"/>
      <c r="X48" s="83">
        <v>80</v>
      </c>
      <c r="Y48" s="83"/>
      <c r="Z48" s="83"/>
      <c r="AA48" s="83"/>
      <c r="AB48" s="83"/>
      <c r="AC48" s="83"/>
      <c r="AD48" s="83"/>
      <c r="AE48" s="83"/>
      <c r="AF48" s="83">
        <v>91</v>
      </c>
      <c r="AG48" s="83"/>
      <c r="AH48" s="83"/>
      <c r="AI48" s="83"/>
      <c r="AJ48" s="83"/>
      <c r="AK48" s="83"/>
      <c r="AL48" s="83"/>
      <c r="AM48" s="83"/>
      <c r="AN48" s="83"/>
      <c r="AO48" s="83"/>
      <c r="AP48" s="83"/>
      <c r="AQ48" s="83"/>
      <c r="AR48" s="83"/>
      <c r="AS48" s="83"/>
      <c r="AT48" s="83"/>
      <c r="AU48" s="83"/>
      <c r="AV48" s="83"/>
      <c r="AW48" s="83"/>
      <c r="AX48" s="83"/>
      <c r="AY48" s="83"/>
      <c r="AZ48" s="83"/>
      <c r="BA48" s="83"/>
      <c r="BB48" s="83"/>
      <c r="BC48" s="83"/>
      <c r="BD48" s="83"/>
      <c r="BE48" s="83"/>
      <c r="BF48" s="83"/>
      <c r="BG48" s="83"/>
      <c r="BH48" s="83"/>
      <c r="BI48" s="83"/>
      <c r="BJ48" s="83"/>
      <c r="BK48" s="83"/>
      <c r="BL48" s="83"/>
      <c r="BM48" s="83"/>
      <c r="BN48" s="83"/>
      <c r="BO48" s="83"/>
      <c r="BP48" s="83"/>
      <c r="BQ48" s="83"/>
      <c r="BR48" s="83"/>
      <c r="BS48" s="83"/>
      <c r="BT48" s="83"/>
      <c r="BU48" s="83"/>
      <c r="BV48" s="83"/>
      <c r="BW48" s="83"/>
      <c r="BX48" s="83"/>
      <c r="BY48" s="83"/>
      <c r="BZ48" s="83"/>
      <c r="CA48" s="83"/>
      <c r="CB48" s="83"/>
      <c r="CC48" s="83"/>
      <c r="CD48" s="83"/>
      <c r="CE48" s="83"/>
      <c r="CF48" s="83"/>
      <c r="CG48" s="83"/>
      <c r="CH48" s="83"/>
      <c r="CI48" s="83"/>
      <c r="CJ48" s="83"/>
      <c r="CK48" s="83"/>
      <c r="CL48" s="83"/>
      <c r="CM48" s="83"/>
      <c r="CN48" s="83"/>
      <c r="CO48" s="83"/>
      <c r="CP48" s="83"/>
      <c r="CQ48" s="83"/>
      <c r="CR48" s="83"/>
      <c r="CS48" s="83"/>
      <c r="CT48" s="83"/>
      <c r="CU48" s="83"/>
      <c r="CV48" s="83"/>
      <c r="CW48" s="83"/>
      <c r="CX48" s="83"/>
      <c r="CY48" s="83"/>
      <c r="CZ48" s="83"/>
      <c r="DA48" s="83"/>
      <c r="DB48" s="83"/>
      <c r="DC48" s="83"/>
      <c r="DD48" s="83"/>
      <c r="DE48" s="83"/>
      <c r="DF48" s="83"/>
      <c r="DG48" s="83"/>
      <c r="DH48" s="83"/>
      <c r="DI48" s="83"/>
      <c r="DJ48" s="83"/>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2" t="s">
        <v>74</v>
      </c>
      <c r="B49" s="83"/>
      <c r="C49" s="83"/>
      <c r="D49" s="83"/>
      <c r="E49" s="83"/>
      <c r="F49" s="83"/>
      <c r="G49" s="83"/>
      <c r="H49" s="83"/>
      <c r="I49" s="83"/>
      <c r="J49" s="83"/>
      <c r="K49" s="83"/>
      <c r="L49" s="83"/>
      <c r="M49" s="83"/>
      <c r="N49" s="83"/>
      <c r="O49" s="83"/>
      <c r="P49" s="83"/>
      <c r="Q49" s="83"/>
      <c r="R49" s="83"/>
      <c r="S49" s="83"/>
      <c r="T49" s="83"/>
      <c r="U49" s="83"/>
      <c r="V49" s="83"/>
      <c r="W49" s="83"/>
      <c r="X49" s="83">
        <v>190</v>
      </c>
      <c r="Y49" s="83"/>
      <c r="Z49" s="83"/>
      <c r="AA49" s="83"/>
      <c r="AB49" s="83"/>
      <c r="AC49" s="83"/>
      <c r="AD49" s="83"/>
      <c r="AE49" s="83"/>
      <c r="AF49" s="83"/>
      <c r="AG49" s="83"/>
      <c r="AH49" s="83"/>
      <c r="AI49" s="83"/>
      <c r="AJ49" s="83"/>
      <c r="AK49" s="83"/>
      <c r="AL49" s="83"/>
      <c r="AM49" s="83"/>
      <c r="AN49" s="83"/>
      <c r="AO49" s="83"/>
      <c r="AP49" s="83"/>
      <c r="AQ49" s="83"/>
      <c r="AR49" s="83"/>
      <c r="AS49" s="83"/>
      <c r="AT49" s="83"/>
      <c r="AU49" s="83"/>
      <c r="AV49" s="83"/>
      <c r="AW49" s="83"/>
      <c r="AX49" s="83"/>
      <c r="AY49" s="83"/>
      <c r="AZ49" s="83"/>
      <c r="BA49" s="83"/>
      <c r="BB49" s="83"/>
      <c r="BC49" s="83"/>
      <c r="BD49" s="83"/>
      <c r="BE49" s="83"/>
      <c r="BF49" s="83"/>
      <c r="BG49" s="83"/>
      <c r="BH49" s="83">
        <v>109.00000000000001</v>
      </c>
      <c r="BI49" s="83"/>
      <c r="BJ49" s="83"/>
      <c r="BK49" s="83"/>
      <c r="BL49" s="83"/>
      <c r="BM49" s="83"/>
      <c r="BN49" s="83"/>
      <c r="BO49" s="83"/>
      <c r="BP49" s="83"/>
      <c r="BQ49" s="83"/>
      <c r="BR49" s="83"/>
      <c r="BS49" s="83"/>
      <c r="BT49" s="83"/>
      <c r="BU49" s="83"/>
      <c r="BV49" s="83"/>
      <c r="BW49" s="83"/>
      <c r="BX49" s="83"/>
      <c r="BY49" s="83"/>
      <c r="BZ49" s="83"/>
      <c r="CA49" s="83"/>
      <c r="CB49" s="83"/>
      <c r="CC49" s="83"/>
      <c r="CD49" s="83"/>
      <c r="CE49" s="83"/>
      <c r="CF49" s="83"/>
      <c r="CG49" s="83"/>
      <c r="CH49" s="83"/>
      <c r="CI49" s="83"/>
      <c r="CJ49" s="83"/>
      <c r="CK49" s="83"/>
      <c r="CL49" s="83"/>
      <c r="CM49" s="83"/>
      <c r="CN49" s="83"/>
      <c r="CO49" s="83"/>
      <c r="CP49" s="83"/>
      <c r="CQ49" s="83"/>
      <c r="CR49" s="83"/>
      <c r="CS49" s="83"/>
      <c r="CT49" s="83"/>
      <c r="CU49" s="83"/>
      <c r="CV49" s="83"/>
      <c r="CW49" s="83"/>
      <c r="CX49" s="83"/>
      <c r="CY49" s="83"/>
      <c r="CZ49" s="83"/>
      <c r="DA49" s="83"/>
      <c r="DB49" s="83"/>
      <c r="DC49" s="83"/>
      <c r="DD49" s="83"/>
      <c r="DE49" s="83"/>
      <c r="DF49" s="83"/>
      <c r="DG49" s="83"/>
      <c r="DH49" s="83"/>
      <c r="DI49" s="83"/>
      <c r="DJ49" s="83"/>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2" t="s">
        <v>440</v>
      </c>
      <c r="B50" s="83"/>
      <c r="C50" s="83"/>
      <c r="D50" s="83"/>
      <c r="E50" s="83"/>
      <c r="F50" s="83"/>
      <c r="G50" s="83"/>
      <c r="H50" s="83"/>
      <c r="I50" s="83"/>
      <c r="J50" s="83"/>
      <c r="K50" s="83"/>
      <c r="L50" s="83"/>
      <c r="M50" s="83"/>
      <c r="N50" s="83"/>
      <c r="O50" s="83"/>
      <c r="P50" s="83"/>
      <c r="Q50" s="83"/>
      <c r="R50" s="83"/>
      <c r="S50" s="83"/>
      <c r="T50" s="83"/>
      <c r="U50" s="83"/>
      <c r="V50" s="83"/>
      <c r="W50" s="83"/>
      <c r="X50" s="83">
        <v>87</v>
      </c>
      <c r="Y50" s="83"/>
      <c r="Z50" s="83"/>
      <c r="AA50" s="83"/>
      <c r="AB50" s="83"/>
      <c r="AC50" s="83">
        <v>96</v>
      </c>
      <c r="AD50" s="83">
        <v>86</v>
      </c>
      <c r="AE50" s="83">
        <v>84</v>
      </c>
      <c r="AF50" s="83"/>
      <c r="AG50" s="83"/>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c r="CH50" s="83"/>
      <c r="CI50" s="83"/>
      <c r="CJ50" s="83"/>
      <c r="CK50" s="83"/>
      <c r="CL50" s="83"/>
      <c r="CM50" s="83"/>
      <c r="CN50" s="83"/>
      <c r="CO50" s="83"/>
      <c r="CP50" s="83"/>
      <c r="CQ50" s="83"/>
      <c r="CR50" s="83"/>
      <c r="CS50" s="83"/>
      <c r="CT50" s="83"/>
      <c r="CU50" s="83"/>
      <c r="CV50" s="83"/>
      <c r="CW50" s="83"/>
      <c r="CX50" s="83"/>
      <c r="CY50" s="83"/>
      <c r="CZ50" s="83"/>
      <c r="DA50" s="83"/>
      <c r="DB50" s="83"/>
      <c r="DC50" s="83"/>
      <c r="DD50" s="83"/>
      <c r="DE50" s="83"/>
      <c r="DF50" s="83"/>
      <c r="DG50" s="83"/>
      <c r="DH50" s="83"/>
      <c r="DI50" s="83"/>
      <c r="DJ50" s="83"/>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2" t="s">
        <v>439</v>
      </c>
      <c r="B51" s="83"/>
      <c r="C51" s="83"/>
      <c r="D51" s="83"/>
      <c r="E51" s="83"/>
      <c r="F51" s="83"/>
      <c r="G51" s="83"/>
      <c r="H51" s="83"/>
      <c r="I51" s="83"/>
      <c r="J51" s="83"/>
      <c r="K51" s="83"/>
      <c r="L51" s="83"/>
      <c r="M51" s="83"/>
      <c r="N51" s="83"/>
      <c r="O51" s="83"/>
      <c r="P51" s="83"/>
      <c r="Q51" s="83"/>
      <c r="R51" s="83"/>
      <c r="S51" s="83">
        <v>98</v>
      </c>
      <c r="T51" s="83"/>
      <c r="U51" s="83"/>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c r="DB51" s="83"/>
      <c r="DC51" s="83"/>
      <c r="DD51" s="83"/>
      <c r="DE51" s="83"/>
      <c r="DF51" s="83"/>
      <c r="DG51" s="83"/>
      <c r="DH51" s="83"/>
      <c r="DI51" s="83"/>
      <c r="DJ51" s="83"/>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
      <c r="A52" s="32" t="s">
        <v>522</v>
      </c>
      <c r="B52" s="83"/>
      <c r="C52" s="83"/>
      <c r="D52" s="83"/>
      <c r="E52" s="83"/>
      <c r="F52" s="83"/>
      <c r="G52" s="83"/>
      <c r="H52" s="83"/>
      <c r="I52" s="83"/>
      <c r="J52" s="83"/>
      <c r="K52" s="83"/>
      <c r="L52" s="83"/>
      <c r="M52" s="83"/>
      <c r="N52" s="83"/>
      <c r="O52" s="83"/>
      <c r="P52" s="83"/>
      <c r="Q52" s="83">
        <v>93</v>
      </c>
      <c r="R52" s="83"/>
      <c r="S52" s="83"/>
      <c r="T52" s="83"/>
      <c r="U52" s="83"/>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83"/>
      <c r="AT52" s="83"/>
      <c r="AU52" s="83"/>
      <c r="AV52" s="83"/>
      <c r="AW52" s="83"/>
      <c r="AX52" s="83"/>
      <c r="AY52" s="83"/>
      <c r="AZ52" s="83"/>
      <c r="BA52" s="83"/>
      <c r="BB52" s="83"/>
      <c r="BC52" s="83"/>
      <c r="BD52" s="83"/>
      <c r="BE52" s="83"/>
      <c r="BF52" s="83"/>
      <c r="BG52" s="83"/>
      <c r="BH52" s="83"/>
      <c r="BI52" s="83"/>
      <c r="BJ52" s="83"/>
      <c r="BK52" s="83"/>
      <c r="BL52" s="83"/>
      <c r="BM52" s="83"/>
      <c r="BN52" s="83"/>
      <c r="BO52" s="83"/>
      <c r="BP52" s="83"/>
      <c r="BQ52" s="83"/>
      <c r="BR52" s="83"/>
      <c r="BS52" s="83"/>
      <c r="BT52" s="83"/>
      <c r="BU52" s="83"/>
      <c r="BV52" s="83"/>
      <c r="BW52" s="83"/>
      <c r="BX52" s="83"/>
      <c r="BY52" s="83"/>
      <c r="BZ52" s="83"/>
      <c r="CA52" s="83"/>
      <c r="CB52" s="83"/>
      <c r="CC52" s="83"/>
      <c r="CD52" s="83"/>
      <c r="CE52" s="83"/>
      <c r="CF52" s="83"/>
      <c r="CG52" s="83"/>
      <c r="CH52" s="83"/>
      <c r="CI52" s="83"/>
      <c r="CJ52" s="83"/>
      <c r="CK52" s="83">
        <v>100</v>
      </c>
      <c r="CL52" s="83">
        <v>98</v>
      </c>
      <c r="CM52" s="83"/>
      <c r="CN52" s="83"/>
      <c r="CO52" s="83"/>
      <c r="CP52" s="83"/>
      <c r="CQ52" s="83"/>
      <c r="CR52" s="83"/>
      <c r="CS52" s="83"/>
      <c r="CT52" s="83"/>
      <c r="CU52" s="83"/>
      <c r="CV52" s="83"/>
      <c r="CW52" s="83"/>
      <c r="CX52" s="83"/>
      <c r="CY52" s="83"/>
      <c r="CZ52" s="83"/>
      <c r="DA52" s="83"/>
      <c r="DB52" s="83"/>
      <c r="DC52" s="83"/>
      <c r="DD52" s="83"/>
      <c r="DE52" s="83"/>
      <c r="DF52" s="83"/>
      <c r="DG52" s="83"/>
      <c r="DH52" s="83"/>
      <c r="DI52" s="83"/>
      <c r="DJ52" s="83"/>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2" t="s">
        <v>531</v>
      </c>
      <c r="B53" s="83"/>
      <c r="C53" s="83"/>
      <c r="D53" s="83"/>
      <c r="E53" s="83"/>
      <c r="F53" s="83"/>
      <c r="G53" s="83"/>
      <c r="H53" s="83"/>
      <c r="I53" s="83"/>
      <c r="J53" s="83"/>
      <c r="K53" s="83"/>
      <c r="L53" s="83"/>
      <c r="M53" s="83"/>
      <c r="N53" s="83"/>
      <c r="O53" s="83"/>
      <c r="P53" s="83"/>
      <c r="Q53" s="83">
        <v>180</v>
      </c>
      <c r="R53" s="83"/>
      <c r="S53" s="83"/>
      <c r="T53" s="83"/>
      <c r="U53" s="83"/>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83"/>
      <c r="AT53" s="83"/>
      <c r="AU53" s="83"/>
      <c r="AV53" s="83"/>
      <c r="AW53" s="83"/>
      <c r="AX53" s="83"/>
      <c r="AY53" s="83"/>
      <c r="AZ53" s="83"/>
      <c r="BA53" s="83"/>
      <c r="BB53" s="83"/>
      <c r="BC53" s="83"/>
      <c r="BD53" s="83"/>
      <c r="BE53" s="83"/>
      <c r="BF53" s="83"/>
      <c r="BG53" s="83"/>
      <c r="BH53" s="83"/>
      <c r="BI53" s="83"/>
      <c r="BJ53" s="83"/>
      <c r="BK53" s="83"/>
      <c r="BL53" s="83"/>
      <c r="BM53" s="83"/>
      <c r="BN53" s="83"/>
      <c r="BO53" s="83"/>
      <c r="BP53" s="83"/>
      <c r="BQ53" s="83"/>
      <c r="BR53" s="83"/>
      <c r="BS53" s="83"/>
      <c r="BT53" s="83"/>
      <c r="BU53" s="83"/>
      <c r="BV53" s="83"/>
      <c r="BW53" s="83"/>
      <c r="BX53" s="83"/>
      <c r="BY53" s="83"/>
      <c r="BZ53" s="83"/>
      <c r="CA53" s="83"/>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c r="DB53" s="83"/>
      <c r="DC53" s="83"/>
      <c r="DD53" s="83"/>
      <c r="DE53" s="83"/>
      <c r="DF53" s="83"/>
      <c r="DG53" s="83"/>
      <c r="DH53" s="83"/>
      <c r="DI53" s="83"/>
      <c r="DJ53" s="8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35.25">
      <c r="A54" s="35" t="s">
        <v>87</v>
      </c>
      <c r="B54" s="83">
        <v>353</v>
      </c>
      <c r="C54" s="83">
        <v>539</v>
      </c>
      <c r="D54" s="83">
        <v>242</v>
      </c>
      <c r="E54" s="83">
        <v>402</v>
      </c>
      <c r="F54" s="83"/>
      <c r="G54" s="83">
        <v>87</v>
      </c>
      <c r="H54" s="83">
        <v>73</v>
      </c>
      <c r="I54" s="83"/>
      <c r="J54" s="83">
        <v>93</v>
      </c>
      <c r="K54" s="83"/>
      <c r="L54" s="83"/>
      <c r="M54" s="83"/>
      <c r="N54" s="83">
        <v>531</v>
      </c>
      <c r="O54" s="83">
        <v>193</v>
      </c>
      <c r="P54" s="83"/>
      <c r="Q54" s="83"/>
      <c r="R54" s="83"/>
      <c r="S54" s="83"/>
      <c r="T54" s="83"/>
      <c r="U54" s="83">
        <v>130</v>
      </c>
      <c r="V54" s="83">
        <v>95</v>
      </c>
      <c r="W54" s="83">
        <v>97</v>
      </c>
      <c r="X54" s="83">
        <v>1745</v>
      </c>
      <c r="Y54" s="83">
        <v>90</v>
      </c>
      <c r="Z54" s="83">
        <v>100</v>
      </c>
      <c r="AA54" s="83">
        <v>67</v>
      </c>
      <c r="AB54" s="83"/>
      <c r="AC54" s="83"/>
      <c r="AD54" s="83"/>
      <c r="AE54" s="83"/>
      <c r="AF54" s="83"/>
      <c r="AG54" s="83"/>
      <c r="AH54" s="83"/>
      <c r="AI54" s="83">
        <v>234</v>
      </c>
      <c r="AJ54" s="83">
        <v>84</v>
      </c>
      <c r="AK54" s="83"/>
      <c r="AL54" s="83"/>
      <c r="AM54" s="83">
        <v>98</v>
      </c>
      <c r="AN54" s="83">
        <v>107</v>
      </c>
      <c r="AO54" s="83">
        <v>101</v>
      </c>
      <c r="AP54" s="83">
        <v>195</v>
      </c>
      <c r="AQ54" s="83">
        <v>77</v>
      </c>
      <c r="AR54" s="83"/>
      <c r="AS54" s="83"/>
      <c r="AT54" s="83"/>
      <c r="AU54" s="83"/>
      <c r="AV54" s="83"/>
      <c r="AW54" s="83"/>
      <c r="AX54" s="83"/>
      <c r="AY54" s="83"/>
      <c r="AZ54" s="83">
        <v>83</v>
      </c>
      <c r="BA54" s="83">
        <v>77</v>
      </c>
      <c r="BB54" s="83">
        <v>77</v>
      </c>
      <c r="BC54" s="83"/>
      <c r="BD54" s="83">
        <v>81.11</v>
      </c>
      <c r="BE54" s="83"/>
      <c r="BF54" s="83">
        <v>174</v>
      </c>
      <c r="BG54" s="83"/>
      <c r="BH54" s="83"/>
      <c r="BI54" s="83">
        <v>100</v>
      </c>
      <c r="BJ54" s="83">
        <v>258</v>
      </c>
      <c r="BK54" s="83">
        <v>177</v>
      </c>
      <c r="BL54" s="83">
        <v>202</v>
      </c>
      <c r="BM54" s="83">
        <v>98</v>
      </c>
      <c r="BN54" s="83">
        <v>89</v>
      </c>
      <c r="BO54" s="83">
        <v>199</v>
      </c>
      <c r="BP54" s="83">
        <v>87</v>
      </c>
      <c r="BQ54" s="83">
        <v>99</v>
      </c>
      <c r="BR54" s="83"/>
      <c r="BS54" s="83"/>
      <c r="BT54" s="83"/>
      <c r="BU54" s="83"/>
      <c r="BV54" s="83"/>
      <c r="BW54" s="83"/>
      <c r="BX54" s="83"/>
      <c r="BY54" s="83"/>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c r="DB54" s="83"/>
      <c r="DC54" s="83"/>
      <c r="DD54" s="83"/>
      <c r="DE54" s="83"/>
      <c r="DF54" s="83"/>
      <c r="DG54" s="83"/>
      <c r="DH54" s="83"/>
      <c r="DI54" s="83"/>
      <c r="DJ54" s="83"/>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35.25">
      <c r="A55" s="42">
        <v>10</v>
      </c>
      <c r="B55" s="83">
        <v>89</v>
      </c>
      <c r="C55" s="83"/>
      <c r="D55" s="83"/>
      <c r="E55" s="83"/>
      <c r="F55" s="83"/>
      <c r="G55" s="83"/>
      <c r="H55" s="83"/>
      <c r="I55" s="83"/>
      <c r="J55" s="83"/>
      <c r="K55" s="83"/>
      <c r="L55" s="83"/>
      <c r="M55" s="83"/>
      <c r="N55" s="83"/>
      <c r="O55" s="83"/>
      <c r="P55" s="83"/>
      <c r="Q55" s="83"/>
      <c r="R55" s="83"/>
      <c r="S55" s="83"/>
      <c r="T55" s="83"/>
      <c r="U55" s="83"/>
      <c r="V55" s="83"/>
      <c r="W55" s="83"/>
      <c r="X55" s="83">
        <v>200</v>
      </c>
      <c r="Y55" s="83"/>
      <c r="Z55" s="83"/>
      <c r="AA55" s="83"/>
      <c r="AB55" s="83"/>
      <c r="AC55" s="83"/>
      <c r="AD55" s="83"/>
      <c r="AE55" s="83"/>
      <c r="AF55" s="83"/>
      <c r="AG55" s="83"/>
      <c r="AH55" s="83"/>
      <c r="AI55" s="83">
        <v>68</v>
      </c>
      <c r="AJ55" s="83"/>
      <c r="AK55" s="83"/>
      <c r="AL55" s="83"/>
      <c r="AM55" s="83"/>
      <c r="AN55" s="83"/>
      <c r="AO55" s="83"/>
      <c r="AP55" s="83"/>
      <c r="AQ55" s="83"/>
      <c r="AR55" s="83"/>
      <c r="AS55" s="83"/>
      <c r="AT55" s="83"/>
      <c r="AU55" s="83"/>
      <c r="AV55" s="83"/>
      <c r="AW55" s="83"/>
      <c r="AX55" s="83"/>
      <c r="AY55" s="83"/>
      <c r="AZ55" s="83"/>
      <c r="BA55" s="83"/>
      <c r="BB55" s="83"/>
      <c r="BC55" s="83"/>
      <c r="BD55" s="83"/>
      <c r="BE55" s="83"/>
      <c r="BF55" s="83"/>
      <c r="BG55" s="83"/>
      <c r="BH55" s="83"/>
      <c r="BI55" s="83"/>
      <c r="BJ55" s="83"/>
      <c r="BK55" s="83"/>
      <c r="BL55" s="83"/>
      <c r="BM55" s="83"/>
      <c r="BN55" s="83"/>
      <c r="BO55" s="83"/>
      <c r="BP55" s="83"/>
      <c r="BQ55" s="83"/>
      <c r="BR55" s="83"/>
      <c r="BS55" s="83"/>
      <c r="BT55" s="83"/>
      <c r="BU55" s="83"/>
      <c r="BV55" s="83"/>
      <c r="BW55" s="83"/>
      <c r="BX55" s="83"/>
      <c r="BY55" s="83"/>
      <c r="BZ55" s="83"/>
      <c r="CA55" s="83"/>
      <c r="CB55" s="83"/>
      <c r="CC55" s="83"/>
      <c r="CD55" s="83"/>
      <c r="CE55" s="83"/>
      <c r="CF55" s="83"/>
      <c r="CG55" s="83"/>
      <c r="CH55" s="83"/>
      <c r="CI55" s="83"/>
      <c r="CJ55" s="83"/>
      <c r="CK55" s="83"/>
      <c r="CL55" s="83"/>
      <c r="CM55" s="83"/>
      <c r="CN55" s="83"/>
      <c r="CO55" s="83"/>
      <c r="CP55" s="83"/>
      <c r="CQ55" s="83"/>
      <c r="CR55" s="83"/>
      <c r="CS55" s="83"/>
      <c r="CT55" s="83"/>
      <c r="CU55" s="83"/>
      <c r="CV55" s="83"/>
      <c r="CW55" s="83"/>
      <c r="CX55" s="83"/>
      <c r="CY55" s="83"/>
      <c r="CZ55" s="83"/>
      <c r="DA55" s="83"/>
      <c r="DB55" s="83"/>
      <c r="DC55" s="83"/>
      <c r="DD55" s="83"/>
      <c r="DE55" s="83"/>
      <c r="DF55" s="83"/>
      <c r="DG55" s="83"/>
      <c r="DH55" s="83"/>
      <c r="DI55" s="83"/>
      <c r="DJ55" s="83"/>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41">
        <v>10</v>
      </c>
      <c r="B56" s="83">
        <v>89</v>
      </c>
      <c r="C56" s="83"/>
      <c r="D56" s="83"/>
      <c r="E56" s="83"/>
      <c r="F56" s="83"/>
      <c r="G56" s="83"/>
      <c r="H56" s="83"/>
      <c r="I56" s="83"/>
      <c r="J56" s="83"/>
      <c r="K56" s="83"/>
      <c r="L56" s="83"/>
      <c r="M56" s="83"/>
      <c r="N56" s="83"/>
      <c r="O56" s="83"/>
      <c r="P56" s="83"/>
      <c r="Q56" s="83"/>
      <c r="R56" s="83"/>
      <c r="S56" s="83"/>
      <c r="T56" s="83"/>
      <c r="U56" s="83"/>
      <c r="V56" s="83"/>
      <c r="W56" s="83"/>
      <c r="X56" s="83">
        <v>200</v>
      </c>
      <c r="Y56" s="83"/>
      <c r="Z56" s="83"/>
      <c r="AA56" s="83"/>
      <c r="AB56" s="83"/>
      <c r="AC56" s="83"/>
      <c r="AD56" s="83"/>
      <c r="AE56" s="83"/>
      <c r="AF56" s="83"/>
      <c r="AG56" s="83"/>
      <c r="AH56" s="83"/>
      <c r="AI56" s="83">
        <v>68</v>
      </c>
      <c r="AJ56" s="83"/>
      <c r="AK56" s="83"/>
      <c r="AL56" s="83"/>
      <c r="AM56" s="83"/>
      <c r="AN56" s="83"/>
      <c r="AO56" s="83"/>
      <c r="AP56" s="83"/>
      <c r="AQ56" s="83"/>
      <c r="AR56" s="83"/>
      <c r="AS56" s="83"/>
      <c r="AT56" s="83"/>
      <c r="AU56" s="83"/>
      <c r="AV56" s="83"/>
      <c r="AW56" s="83"/>
      <c r="AX56" s="83"/>
      <c r="AY56" s="83"/>
      <c r="AZ56" s="83"/>
      <c r="BA56" s="83"/>
      <c r="BB56" s="83"/>
      <c r="BC56" s="83"/>
      <c r="BD56" s="83"/>
      <c r="BE56" s="83"/>
      <c r="BF56" s="83"/>
      <c r="BG56" s="83"/>
      <c r="BH56" s="83"/>
      <c r="BI56" s="83"/>
      <c r="BJ56" s="83"/>
      <c r="BK56" s="83"/>
      <c r="BL56" s="83"/>
      <c r="BM56" s="83"/>
      <c r="BN56" s="83"/>
      <c r="BO56" s="83"/>
      <c r="BP56" s="83"/>
      <c r="BQ56" s="83"/>
      <c r="BR56" s="83"/>
      <c r="BS56" s="83"/>
      <c r="BT56" s="83"/>
      <c r="BU56" s="83"/>
      <c r="BV56" s="83"/>
      <c r="BW56" s="83"/>
      <c r="BX56" s="83"/>
      <c r="BY56" s="83"/>
      <c r="BZ56" s="83"/>
      <c r="CA56" s="83"/>
      <c r="CB56" s="83"/>
      <c r="CC56" s="83"/>
      <c r="CD56" s="83"/>
      <c r="CE56" s="83"/>
      <c r="CF56" s="83"/>
      <c r="CG56" s="83"/>
      <c r="CH56" s="83"/>
      <c r="CI56" s="83"/>
      <c r="CJ56" s="83"/>
      <c r="CK56" s="83"/>
      <c r="CL56" s="83"/>
      <c r="CM56" s="83"/>
      <c r="CN56" s="83"/>
      <c r="CO56" s="83"/>
      <c r="CP56" s="83"/>
      <c r="CQ56" s="83"/>
      <c r="CR56" s="83"/>
      <c r="CS56" s="83"/>
      <c r="CT56" s="83"/>
      <c r="CU56" s="83"/>
      <c r="CV56" s="83"/>
      <c r="CW56" s="83"/>
      <c r="CX56" s="83"/>
      <c r="CY56" s="83"/>
      <c r="CZ56" s="83"/>
      <c r="DA56" s="83"/>
      <c r="DB56" s="83"/>
      <c r="DC56" s="83"/>
      <c r="DD56" s="83"/>
      <c r="DE56" s="83"/>
      <c r="DF56" s="83"/>
      <c r="DG56" s="83"/>
      <c r="DH56" s="83"/>
      <c r="DI56" s="83"/>
      <c r="DJ56" s="83"/>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2" t="s">
        <v>132</v>
      </c>
      <c r="B57" s="83">
        <v>89</v>
      </c>
      <c r="C57" s="83"/>
      <c r="D57" s="83"/>
      <c r="E57" s="83"/>
      <c r="F57" s="83"/>
      <c r="G57" s="83"/>
      <c r="H57" s="83"/>
      <c r="I57" s="83"/>
      <c r="J57" s="83"/>
      <c r="K57" s="83"/>
      <c r="L57" s="83"/>
      <c r="M57" s="83"/>
      <c r="N57" s="83"/>
      <c r="O57" s="83"/>
      <c r="P57" s="83"/>
      <c r="Q57" s="83"/>
      <c r="R57" s="83"/>
      <c r="S57" s="83"/>
      <c r="T57" s="83"/>
      <c r="U57" s="83"/>
      <c r="V57" s="83"/>
      <c r="W57" s="83"/>
      <c r="X57" s="83">
        <v>200</v>
      </c>
      <c r="Y57" s="83"/>
      <c r="Z57" s="83"/>
      <c r="AA57" s="83"/>
      <c r="AB57" s="83"/>
      <c r="AC57" s="83"/>
      <c r="AD57" s="83"/>
      <c r="AE57" s="83"/>
      <c r="AF57" s="83"/>
      <c r="AG57" s="83"/>
      <c r="AH57" s="83"/>
      <c r="AI57" s="83">
        <v>68</v>
      </c>
      <c r="AJ57" s="83"/>
      <c r="AK57" s="83"/>
      <c r="AL57" s="83"/>
      <c r="AM57" s="83"/>
      <c r="AN57" s="83"/>
      <c r="AO57" s="83"/>
      <c r="AP57" s="83"/>
      <c r="AQ57" s="83"/>
      <c r="AR57" s="83"/>
      <c r="AS57" s="83"/>
      <c r="AT57" s="83"/>
      <c r="AU57" s="83"/>
      <c r="AV57" s="83"/>
      <c r="AW57" s="83"/>
      <c r="AX57" s="83"/>
      <c r="AY57" s="83"/>
      <c r="AZ57" s="83"/>
      <c r="BA57" s="83"/>
      <c r="BB57" s="83"/>
      <c r="BC57" s="83"/>
      <c r="BD57" s="83"/>
      <c r="BE57" s="83"/>
      <c r="BF57" s="83"/>
      <c r="BG57" s="83"/>
      <c r="BH57" s="83"/>
      <c r="BI57" s="83"/>
      <c r="BJ57" s="83"/>
      <c r="BK57" s="83"/>
      <c r="BL57" s="83"/>
      <c r="BM57" s="83"/>
      <c r="BN57" s="83"/>
      <c r="BO57" s="83"/>
      <c r="BP57" s="83"/>
      <c r="BQ57" s="83"/>
      <c r="BR57" s="83"/>
      <c r="BS57" s="83"/>
      <c r="BT57" s="83"/>
      <c r="BU57" s="83"/>
      <c r="BV57" s="83"/>
      <c r="BW57" s="83"/>
      <c r="BX57" s="83"/>
      <c r="BY57" s="83"/>
      <c r="BZ57" s="83"/>
      <c r="CA57" s="83"/>
      <c r="CB57" s="83"/>
      <c r="CC57" s="83"/>
      <c r="CD57" s="83"/>
      <c r="CE57" s="83"/>
      <c r="CF57" s="83"/>
      <c r="CG57" s="83"/>
      <c r="CH57" s="83"/>
      <c r="CI57" s="83"/>
      <c r="CJ57" s="83"/>
      <c r="CK57" s="83"/>
      <c r="CL57" s="83"/>
      <c r="CM57" s="83"/>
      <c r="CN57" s="83"/>
      <c r="CO57" s="83"/>
      <c r="CP57" s="83"/>
      <c r="CQ57" s="83"/>
      <c r="CR57" s="83"/>
      <c r="CS57" s="83"/>
      <c r="CT57" s="83"/>
      <c r="CU57" s="83"/>
      <c r="CV57" s="83"/>
      <c r="CW57" s="83"/>
      <c r="CX57" s="83"/>
      <c r="CY57" s="83"/>
      <c r="CZ57" s="83"/>
      <c r="DA57" s="83"/>
      <c r="DB57" s="83"/>
      <c r="DC57" s="83"/>
      <c r="DD57" s="83"/>
      <c r="DE57" s="83"/>
      <c r="DF57" s="83"/>
      <c r="DG57" s="83"/>
      <c r="DH57" s="83"/>
      <c r="DI57" s="83"/>
      <c r="DJ57" s="83"/>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35.25">
      <c r="A58" s="42">
        <v>20</v>
      </c>
      <c r="B58" s="83">
        <v>97</v>
      </c>
      <c r="C58" s="83"/>
      <c r="D58" s="83"/>
      <c r="E58" s="83">
        <v>97</v>
      </c>
      <c r="F58" s="83"/>
      <c r="G58" s="83"/>
      <c r="H58" s="83"/>
      <c r="I58" s="83"/>
      <c r="J58" s="83"/>
      <c r="K58" s="83"/>
      <c r="L58" s="83"/>
      <c r="M58" s="83"/>
      <c r="N58" s="83">
        <v>75</v>
      </c>
      <c r="O58" s="83"/>
      <c r="P58" s="83"/>
      <c r="Q58" s="83"/>
      <c r="R58" s="83"/>
      <c r="S58" s="83"/>
      <c r="T58" s="83"/>
      <c r="U58" s="83"/>
      <c r="V58" s="83"/>
      <c r="W58" s="83"/>
      <c r="X58" s="83">
        <v>588</v>
      </c>
      <c r="Y58" s="83"/>
      <c r="Z58" s="83"/>
      <c r="AA58" s="83"/>
      <c r="AB58" s="83"/>
      <c r="AC58" s="83"/>
      <c r="AD58" s="83"/>
      <c r="AE58" s="83"/>
      <c r="AF58" s="83"/>
      <c r="AG58" s="83"/>
      <c r="AH58" s="83"/>
      <c r="AI58" s="83"/>
      <c r="AJ58" s="83"/>
      <c r="AK58" s="83"/>
      <c r="AL58" s="83"/>
      <c r="AM58" s="83"/>
      <c r="AN58" s="83">
        <v>107</v>
      </c>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v>199</v>
      </c>
      <c r="BP58" s="83">
        <v>87</v>
      </c>
      <c r="BQ58" s="83">
        <v>99</v>
      </c>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c r="CS58" s="83"/>
      <c r="CT58" s="83"/>
      <c r="CU58" s="83"/>
      <c r="CV58" s="83"/>
      <c r="CW58" s="83"/>
      <c r="CX58" s="83"/>
      <c r="CY58" s="83"/>
      <c r="CZ58" s="83"/>
      <c r="DA58" s="83"/>
      <c r="DB58" s="83"/>
      <c r="DC58" s="83"/>
      <c r="DD58" s="83"/>
      <c r="DE58" s="83"/>
      <c r="DF58" s="83"/>
      <c r="DG58" s="83"/>
      <c r="DH58" s="83"/>
      <c r="DI58" s="83"/>
      <c r="DJ58" s="83"/>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41">
        <v>20</v>
      </c>
      <c r="B59" s="83">
        <v>97</v>
      </c>
      <c r="C59" s="83"/>
      <c r="D59" s="83"/>
      <c r="E59" s="83">
        <v>97</v>
      </c>
      <c r="F59" s="83"/>
      <c r="G59" s="83"/>
      <c r="H59" s="83"/>
      <c r="I59" s="83"/>
      <c r="J59" s="83"/>
      <c r="K59" s="83"/>
      <c r="L59" s="83"/>
      <c r="M59" s="83"/>
      <c r="N59" s="83">
        <v>75</v>
      </c>
      <c r="O59" s="83"/>
      <c r="P59" s="83"/>
      <c r="Q59" s="83"/>
      <c r="R59" s="83"/>
      <c r="S59" s="83"/>
      <c r="T59" s="83"/>
      <c r="U59" s="83"/>
      <c r="V59" s="83"/>
      <c r="W59" s="83"/>
      <c r="X59" s="83">
        <v>509</v>
      </c>
      <c r="Y59" s="83"/>
      <c r="Z59" s="83"/>
      <c r="AA59" s="83"/>
      <c r="AB59" s="83"/>
      <c r="AC59" s="83"/>
      <c r="AD59" s="83"/>
      <c r="AE59" s="83"/>
      <c r="AF59" s="83"/>
      <c r="AG59" s="83"/>
      <c r="AH59" s="83"/>
      <c r="AI59" s="83"/>
      <c r="AJ59" s="83"/>
      <c r="AK59" s="83"/>
      <c r="AL59" s="83"/>
      <c r="AM59" s="83"/>
      <c r="AN59" s="83">
        <v>107</v>
      </c>
      <c r="AO59" s="83"/>
      <c r="AP59" s="83"/>
      <c r="AQ59" s="83"/>
      <c r="AR59" s="83"/>
      <c r="AS59" s="83"/>
      <c r="AT59" s="83"/>
      <c r="AU59" s="83"/>
      <c r="AV59" s="83"/>
      <c r="AW59" s="83"/>
      <c r="AX59" s="83"/>
      <c r="AY59" s="83"/>
      <c r="AZ59" s="83"/>
      <c r="BA59" s="83"/>
      <c r="BB59" s="83"/>
      <c r="BC59" s="83"/>
      <c r="BD59" s="83"/>
      <c r="BE59" s="83"/>
      <c r="BF59" s="83"/>
      <c r="BG59" s="83"/>
      <c r="BH59" s="83"/>
      <c r="BI59" s="83"/>
      <c r="BJ59" s="83"/>
      <c r="BK59" s="83"/>
      <c r="BL59" s="83"/>
      <c r="BM59" s="83"/>
      <c r="BN59" s="83"/>
      <c r="BO59" s="83">
        <v>90</v>
      </c>
      <c r="BP59" s="83"/>
      <c r="BQ59" s="83">
        <v>99</v>
      </c>
      <c r="BR59" s="83"/>
      <c r="BS59" s="83"/>
      <c r="BT59" s="83"/>
      <c r="BU59" s="83"/>
      <c r="BV59" s="83"/>
      <c r="BW59" s="83"/>
      <c r="BX59" s="83"/>
      <c r="BY59" s="83"/>
      <c r="BZ59" s="83"/>
      <c r="CA59" s="83"/>
      <c r="CB59" s="83"/>
      <c r="CC59" s="83"/>
      <c r="CD59" s="83"/>
      <c r="CE59" s="83"/>
      <c r="CF59" s="83"/>
      <c r="CG59" s="83"/>
      <c r="CH59" s="83"/>
      <c r="CI59" s="83"/>
      <c r="CJ59" s="83"/>
      <c r="CK59" s="83"/>
      <c r="CL59" s="83"/>
      <c r="CM59" s="83"/>
      <c r="CN59" s="83"/>
      <c r="CO59" s="83"/>
      <c r="CP59" s="83"/>
      <c r="CQ59" s="83"/>
      <c r="CR59" s="83"/>
      <c r="CS59" s="83"/>
      <c r="CT59" s="83"/>
      <c r="CU59" s="83"/>
      <c r="CV59" s="83"/>
      <c r="CW59" s="83"/>
      <c r="CX59" s="83"/>
      <c r="CY59" s="83"/>
      <c r="CZ59" s="83"/>
      <c r="DA59" s="83"/>
      <c r="DB59" s="83"/>
      <c r="DC59" s="83"/>
      <c r="DD59" s="83"/>
      <c r="DE59" s="83"/>
      <c r="DF59" s="83"/>
      <c r="DG59" s="83"/>
      <c r="DH59" s="83"/>
      <c r="DI59" s="83"/>
      <c r="DJ59" s="83"/>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2" t="s">
        <v>100</v>
      </c>
      <c r="B60" s="83"/>
      <c r="C60" s="83"/>
      <c r="D60" s="83"/>
      <c r="E60" s="83"/>
      <c r="F60" s="83"/>
      <c r="G60" s="83"/>
      <c r="H60" s="83"/>
      <c r="I60" s="83"/>
      <c r="J60" s="83"/>
      <c r="K60" s="83"/>
      <c r="L60" s="83"/>
      <c r="M60" s="83"/>
      <c r="N60" s="83"/>
      <c r="O60" s="83"/>
      <c r="P60" s="83"/>
      <c r="Q60" s="83"/>
      <c r="R60" s="83"/>
      <c r="S60" s="83"/>
      <c r="T60" s="83"/>
      <c r="U60" s="83"/>
      <c r="V60" s="83"/>
      <c r="W60" s="83"/>
      <c r="X60" s="83">
        <v>300</v>
      </c>
      <c r="Y60" s="83"/>
      <c r="Z60" s="83"/>
      <c r="AA60" s="83"/>
      <c r="AB60" s="83"/>
      <c r="AC60" s="83"/>
      <c r="AD60" s="83"/>
      <c r="AE60" s="83"/>
      <c r="AF60" s="83"/>
      <c r="AG60" s="83"/>
      <c r="AH60" s="83"/>
      <c r="AI60" s="83"/>
      <c r="AJ60" s="83"/>
      <c r="AK60" s="83"/>
      <c r="AL60" s="83"/>
      <c r="AM60" s="83"/>
      <c r="AN60" s="83"/>
      <c r="AO60" s="83"/>
      <c r="AP60" s="83"/>
      <c r="AQ60" s="83"/>
      <c r="AR60" s="83"/>
      <c r="AS60" s="83"/>
      <c r="AT60" s="83"/>
      <c r="AU60" s="83"/>
      <c r="AV60" s="83"/>
      <c r="AW60" s="83"/>
      <c r="AX60" s="83"/>
      <c r="AY60" s="83"/>
      <c r="AZ60" s="83"/>
      <c r="BA60" s="83"/>
      <c r="BB60" s="83"/>
      <c r="BC60" s="83"/>
      <c r="BD60" s="83"/>
      <c r="BE60" s="83"/>
      <c r="BF60" s="83"/>
      <c r="BG60" s="83"/>
      <c r="BH60" s="83"/>
      <c r="BI60" s="83"/>
      <c r="BJ60" s="83"/>
      <c r="BK60" s="83"/>
      <c r="BL60" s="83"/>
      <c r="BM60" s="83"/>
      <c r="BN60" s="83"/>
      <c r="BO60" s="83"/>
      <c r="BP60" s="83"/>
      <c r="BQ60" s="83"/>
      <c r="BR60" s="83"/>
      <c r="BS60" s="83"/>
      <c r="BT60" s="83"/>
      <c r="BU60" s="83"/>
      <c r="BV60" s="83"/>
      <c r="BW60" s="83"/>
      <c r="BX60" s="83"/>
      <c r="BY60" s="83"/>
      <c r="BZ60" s="83"/>
      <c r="CA60" s="83"/>
      <c r="CB60" s="83"/>
      <c r="CC60" s="83"/>
      <c r="CD60" s="83"/>
      <c r="CE60" s="83"/>
      <c r="CF60" s="83"/>
      <c r="CG60" s="83"/>
      <c r="CH60" s="83"/>
      <c r="CI60" s="83"/>
      <c r="CJ60" s="83"/>
      <c r="CK60" s="83"/>
      <c r="CL60" s="83"/>
      <c r="CM60" s="83"/>
      <c r="CN60" s="83"/>
      <c r="CO60" s="83"/>
      <c r="CP60" s="83"/>
      <c r="CQ60" s="83"/>
      <c r="CR60" s="83"/>
      <c r="CS60" s="83"/>
      <c r="CT60" s="83"/>
      <c r="CU60" s="83"/>
      <c r="CV60" s="83"/>
      <c r="CW60" s="83"/>
      <c r="CX60" s="83"/>
      <c r="CY60" s="83"/>
      <c r="CZ60" s="83"/>
      <c r="DA60" s="83"/>
      <c r="DB60" s="83"/>
      <c r="DC60" s="83"/>
      <c r="DD60" s="83"/>
      <c r="DE60" s="83"/>
      <c r="DF60" s="83"/>
      <c r="DG60" s="83"/>
      <c r="DH60" s="83"/>
      <c r="DI60" s="83"/>
      <c r="DJ60" s="83"/>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8">
      <c r="A61" s="32" t="s">
        <v>170</v>
      </c>
      <c r="B61" s="83"/>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c r="AE61" s="83"/>
      <c r="AF61" s="83"/>
      <c r="AG61" s="83"/>
      <c r="AH61" s="83"/>
      <c r="AI61" s="83"/>
      <c r="AJ61" s="83"/>
      <c r="AK61" s="83"/>
      <c r="AL61" s="83"/>
      <c r="AM61" s="83"/>
      <c r="AN61" s="83">
        <v>107</v>
      </c>
      <c r="AO61" s="83"/>
      <c r="AP61" s="83"/>
      <c r="AQ61" s="83"/>
      <c r="AR61" s="83"/>
      <c r="AS61" s="83"/>
      <c r="AT61" s="83"/>
      <c r="AU61" s="83"/>
      <c r="AV61" s="83"/>
      <c r="AW61" s="83"/>
      <c r="AX61" s="83"/>
      <c r="AY61" s="83"/>
      <c r="AZ61" s="83"/>
      <c r="BA61" s="83"/>
      <c r="BB61" s="83"/>
      <c r="BC61" s="83"/>
      <c r="BD61" s="83"/>
      <c r="BE61" s="83"/>
      <c r="BF61" s="83"/>
      <c r="BG61" s="83"/>
      <c r="BH61" s="83"/>
      <c r="BI61" s="83"/>
      <c r="BJ61" s="83"/>
      <c r="BK61" s="83"/>
      <c r="BL61" s="83"/>
      <c r="BM61" s="83"/>
      <c r="BN61" s="83"/>
      <c r="BO61" s="83"/>
      <c r="BP61" s="83"/>
      <c r="BQ61" s="83"/>
      <c r="BR61" s="83"/>
      <c r="BS61" s="83"/>
      <c r="BT61" s="83"/>
      <c r="BU61" s="83"/>
      <c r="BV61" s="83"/>
      <c r="BW61" s="83"/>
      <c r="BX61" s="83"/>
      <c r="BY61" s="83"/>
      <c r="BZ61" s="83"/>
      <c r="CA61" s="83"/>
      <c r="CB61" s="83"/>
      <c r="CC61" s="83"/>
      <c r="CD61" s="83"/>
      <c r="CE61" s="83"/>
      <c r="CF61" s="83"/>
      <c r="CG61" s="83"/>
      <c r="CH61" s="83"/>
      <c r="CI61" s="83"/>
      <c r="CJ61" s="83"/>
      <c r="CK61" s="83"/>
      <c r="CL61" s="83"/>
      <c r="CM61" s="83"/>
      <c r="CN61" s="83"/>
      <c r="CO61" s="83"/>
      <c r="CP61" s="83"/>
      <c r="CQ61" s="83"/>
      <c r="CR61" s="83"/>
      <c r="CS61" s="83"/>
      <c r="CT61" s="83"/>
      <c r="CU61" s="83"/>
      <c r="CV61" s="83"/>
      <c r="CW61" s="83"/>
      <c r="CX61" s="83"/>
      <c r="CY61" s="83"/>
      <c r="CZ61" s="83"/>
      <c r="DA61" s="83"/>
      <c r="DB61" s="83"/>
      <c r="DC61" s="83"/>
      <c r="DD61" s="83"/>
      <c r="DE61" s="83"/>
      <c r="DF61" s="83"/>
      <c r="DG61" s="83"/>
      <c r="DH61" s="83"/>
      <c r="DI61" s="83"/>
      <c r="DJ61" s="83"/>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2" t="s">
        <v>145</v>
      </c>
      <c r="B62" s="83">
        <v>97</v>
      </c>
      <c r="C62" s="83"/>
      <c r="D62" s="83"/>
      <c r="E62" s="83">
        <v>97</v>
      </c>
      <c r="F62" s="83"/>
      <c r="G62" s="83"/>
      <c r="H62" s="83"/>
      <c r="I62" s="83"/>
      <c r="J62" s="83"/>
      <c r="K62" s="83"/>
      <c r="L62" s="83"/>
      <c r="M62" s="83"/>
      <c r="N62" s="83">
        <v>75</v>
      </c>
      <c r="O62" s="83"/>
      <c r="P62" s="83"/>
      <c r="Q62" s="83"/>
      <c r="R62" s="83"/>
      <c r="S62" s="83"/>
      <c r="T62" s="83"/>
      <c r="U62" s="83"/>
      <c r="V62" s="83"/>
      <c r="W62" s="83"/>
      <c r="X62" s="83">
        <v>103</v>
      </c>
      <c r="Y62" s="83"/>
      <c r="Z62" s="83"/>
      <c r="AA62" s="83"/>
      <c r="AB62" s="83"/>
      <c r="AC62" s="83"/>
      <c r="AD62" s="83"/>
      <c r="AE62" s="83"/>
      <c r="AF62" s="83"/>
      <c r="AG62" s="83"/>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83"/>
      <c r="BG62" s="83"/>
      <c r="BH62" s="83"/>
      <c r="BI62" s="83"/>
      <c r="BJ62" s="83"/>
      <c r="BK62" s="83"/>
      <c r="BL62" s="83"/>
      <c r="BM62" s="83"/>
      <c r="BN62" s="83"/>
      <c r="BO62" s="83"/>
      <c r="BP62" s="83"/>
      <c r="BQ62" s="83"/>
      <c r="BR62" s="83"/>
      <c r="BS62" s="83"/>
      <c r="BT62" s="83"/>
      <c r="BU62" s="83"/>
      <c r="BV62" s="83"/>
      <c r="BW62" s="83"/>
      <c r="BX62" s="83"/>
      <c r="BY62" s="83"/>
      <c r="BZ62" s="83"/>
      <c r="CA62" s="83"/>
      <c r="CB62" s="83"/>
      <c r="CC62" s="83"/>
      <c r="CD62" s="83"/>
      <c r="CE62" s="83"/>
      <c r="CF62" s="83"/>
      <c r="CG62" s="83"/>
      <c r="CH62" s="83"/>
      <c r="CI62" s="83"/>
      <c r="CJ62" s="83"/>
      <c r="CK62" s="83"/>
      <c r="CL62" s="83"/>
      <c r="CM62" s="83"/>
      <c r="CN62" s="83"/>
      <c r="CO62" s="83"/>
      <c r="CP62" s="83"/>
      <c r="CQ62" s="83"/>
      <c r="CR62" s="83"/>
      <c r="CS62" s="83"/>
      <c r="CT62" s="83"/>
      <c r="CU62" s="83"/>
      <c r="CV62" s="83"/>
      <c r="CW62" s="83"/>
      <c r="CX62" s="83"/>
      <c r="CY62" s="83"/>
      <c r="CZ62" s="83"/>
      <c r="DA62" s="83"/>
      <c r="DB62" s="83"/>
      <c r="DC62" s="83"/>
      <c r="DD62" s="83"/>
      <c r="DE62" s="83"/>
      <c r="DF62" s="83"/>
      <c r="DG62" s="83"/>
      <c r="DH62" s="83"/>
      <c r="DI62" s="83"/>
      <c r="DJ62" s="83"/>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8">
      <c r="A63" s="32" t="s">
        <v>362</v>
      </c>
      <c r="B63" s="83"/>
      <c r="C63" s="83"/>
      <c r="D63" s="83"/>
      <c r="E63" s="83"/>
      <c r="F63" s="83"/>
      <c r="G63" s="83"/>
      <c r="H63" s="83"/>
      <c r="I63" s="83"/>
      <c r="J63" s="83"/>
      <c r="K63" s="83"/>
      <c r="L63" s="83"/>
      <c r="M63" s="83"/>
      <c r="N63" s="83"/>
      <c r="O63" s="83"/>
      <c r="P63" s="83"/>
      <c r="Q63" s="83"/>
      <c r="R63" s="83"/>
      <c r="S63" s="83"/>
      <c r="T63" s="83"/>
      <c r="U63" s="83"/>
      <c r="V63" s="83"/>
      <c r="W63" s="83"/>
      <c r="X63" s="83">
        <v>106</v>
      </c>
      <c r="Y63" s="83"/>
      <c r="Z63" s="83"/>
      <c r="AA63" s="83"/>
      <c r="AB63" s="83"/>
      <c r="AC63" s="83"/>
      <c r="AD63" s="83"/>
      <c r="AE63" s="83"/>
      <c r="AF63" s="83"/>
      <c r="AG63" s="83"/>
      <c r="AH63" s="83"/>
      <c r="AI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83"/>
      <c r="BG63" s="83"/>
      <c r="BH63" s="83"/>
      <c r="BI63" s="83"/>
      <c r="BJ63" s="83"/>
      <c r="BK63" s="83"/>
      <c r="BL63" s="83"/>
      <c r="BM63" s="83"/>
      <c r="BN63" s="83"/>
      <c r="BO63" s="83">
        <v>90</v>
      </c>
      <c r="BP63" s="83"/>
      <c r="BQ63" s="83">
        <v>99</v>
      </c>
      <c r="BR63" s="83"/>
      <c r="BS63" s="83"/>
      <c r="BT63" s="83"/>
      <c r="BU63" s="83"/>
      <c r="BV63" s="83"/>
      <c r="BW63" s="83"/>
      <c r="BX63" s="83"/>
      <c r="BY63" s="83"/>
      <c r="BZ63" s="83"/>
      <c r="CA63" s="83"/>
      <c r="CB63" s="83"/>
      <c r="CC63" s="83"/>
      <c r="CD63" s="83"/>
      <c r="CE63" s="83"/>
      <c r="CF63" s="83"/>
      <c r="CG63" s="83"/>
      <c r="CH63" s="83"/>
      <c r="CI63" s="83"/>
      <c r="CJ63" s="83"/>
      <c r="CK63" s="83"/>
      <c r="CL63" s="83"/>
      <c r="CM63" s="83"/>
      <c r="CN63" s="83"/>
      <c r="CO63" s="83"/>
      <c r="CP63" s="83"/>
      <c r="CQ63" s="83"/>
      <c r="CR63" s="83"/>
      <c r="CS63" s="83"/>
      <c r="CT63" s="83"/>
      <c r="CU63" s="83"/>
      <c r="CV63" s="83"/>
      <c r="CW63" s="83"/>
      <c r="CX63" s="83"/>
      <c r="CY63" s="83"/>
      <c r="CZ63" s="83"/>
      <c r="DA63" s="83"/>
      <c r="DB63" s="83"/>
      <c r="DC63" s="83"/>
      <c r="DD63" s="83"/>
      <c r="DE63" s="83"/>
      <c r="DF63" s="83"/>
      <c r="DG63" s="83"/>
      <c r="DH63" s="83"/>
      <c r="DI63" s="83"/>
      <c r="DJ63" s="8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4.25">
      <c r="A64" s="41">
        <v>23.000000000000004</v>
      </c>
      <c r="B64" s="83"/>
      <c r="C64" s="83"/>
      <c r="D64" s="83"/>
      <c r="E64" s="83"/>
      <c r="F64" s="83"/>
      <c r="G64" s="83"/>
      <c r="H64" s="83"/>
      <c r="I64" s="83"/>
      <c r="J64" s="83"/>
      <c r="K64" s="83"/>
      <c r="L64" s="83"/>
      <c r="M64" s="83"/>
      <c r="N64" s="83"/>
      <c r="O64" s="83"/>
      <c r="P64" s="83"/>
      <c r="Q64" s="83"/>
      <c r="R64" s="83"/>
      <c r="S64" s="83"/>
      <c r="T64" s="83"/>
      <c r="U64" s="83"/>
      <c r="V64" s="83"/>
      <c r="W64" s="83"/>
      <c r="X64" s="83">
        <v>79</v>
      </c>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c r="BH64" s="83"/>
      <c r="BI64" s="83"/>
      <c r="BJ64" s="83"/>
      <c r="BK64" s="83"/>
      <c r="BL64" s="83"/>
      <c r="BM64" s="83"/>
      <c r="BN64" s="83"/>
      <c r="BO64" s="83">
        <v>109.00000000000001</v>
      </c>
      <c r="BP64" s="83">
        <v>87</v>
      </c>
      <c r="BQ64" s="83"/>
      <c r="BR64" s="83"/>
      <c r="BS64" s="83"/>
      <c r="BT64" s="83"/>
      <c r="BU64" s="83"/>
      <c r="BV64" s="83"/>
      <c r="BW64" s="83"/>
      <c r="BX64" s="83"/>
      <c r="BY64" s="83"/>
      <c r="BZ64" s="83"/>
      <c r="CA64" s="83"/>
      <c r="CB64" s="83"/>
      <c r="CC64" s="83"/>
      <c r="CD64" s="83"/>
      <c r="CE64" s="83"/>
      <c r="CF64" s="83"/>
      <c r="CG64" s="83"/>
      <c r="CH64" s="83"/>
      <c r="CI64" s="83"/>
      <c r="CJ64" s="83"/>
      <c r="CK64" s="83"/>
      <c r="CL64" s="83"/>
      <c r="CM64" s="83"/>
      <c r="CN64" s="83"/>
      <c r="CO64" s="83"/>
      <c r="CP64" s="83"/>
      <c r="CQ64" s="83"/>
      <c r="CR64" s="83"/>
      <c r="CS64" s="83"/>
      <c r="CT64" s="83"/>
      <c r="CU64" s="83"/>
      <c r="CV64" s="83"/>
      <c r="CW64" s="83"/>
      <c r="CX64" s="83"/>
      <c r="CY64" s="83"/>
      <c r="CZ64" s="83"/>
      <c r="DA64" s="83"/>
      <c r="DB64" s="83"/>
      <c r="DC64" s="83"/>
      <c r="DD64" s="83"/>
      <c r="DE64" s="83"/>
      <c r="DF64" s="83"/>
      <c r="DG64" s="83"/>
      <c r="DH64" s="83"/>
      <c r="DI64" s="83"/>
      <c r="DJ64" s="83"/>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2" t="s">
        <v>348</v>
      </c>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83"/>
      <c r="BG65" s="83"/>
      <c r="BH65" s="83"/>
      <c r="BI65" s="83"/>
      <c r="BJ65" s="83"/>
      <c r="BK65" s="83"/>
      <c r="BL65" s="83"/>
      <c r="BM65" s="83"/>
      <c r="BN65" s="83"/>
      <c r="BO65" s="83">
        <v>109.00000000000001</v>
      </c>
      <c r="BP65" s="83">
        <v>87</v>
      </c>
      <c r="BQ65" s="83"/>
      <c r="BR65" s="83"/>
      <c r="BS65" s="83"/>
      <c r="BT65" s="83"/>
      <c r="BU65" s="83"/>
      <c r="BV65" s="83"/>
      <c r="BW65" s="83"/>
      <c r="BX65" s="83"/>
      <c r="BY65" s="83"/>
      <c r="BZ65" s="83"/>
      <c r="CA65" s="83"/>
      <c r="CB65" s="83"/>
      <c r="CC65" s="83"/>
      <c r="CD65" s="83"/>
      <c r="CE65" s="83"/>
      <c r="CF65" s="83"/>
      <c r="CG65" s="83"/>
      <c r="CH65" s="83"/>
      <c r="CI65" s="83"/>
      <c r="CJ65" s="83"/>
      <c r="CK65" s="83"/>
      <c r="CL65" s="83"/>
      <c r="CM65" s="83"/>
      <c r="CN65" s="83"/>
      <c r="CO65" s="83"/>
      <c r="CP65" s="83"/>
      <c r="CQ65" s="83"/>
      <c r="CR65" s="83"/>
      <c r="CS65" s="83"/>
      <c r="CT65" s="83"/>
      <c r="CU65" s="83"/>
      <c r="CV65" s="83"/>
      <c r="CW65" s="83"/>
      <c r="CX65" s="83"/>
      <c r="CY65" s="83"/>
      <c r="CZ65" s="83"/>
      <c r="DA65" s="83"/>
      <c r="DB65" s="83"/>
      <c r="DC65" s="83"/>
      <c r="DD65" s="83"/>
      <c r="DE65" s="83"/>
      <c r="DF65" s="83"/>
      <c r="DG65" s="83"/>
      <c r="DH65" s="83"/>
      <c r="DI65" s="83"/>
      <c r="DJ65" s="83"/>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2" t="s">
        <v>387</v>
      </c>
      <c r="B66" s="83"/>
      <c r="C66" s="83"/>
      <c r="D66" s="83"/>
      <c r="E66" s="83"/>
      <c r="F66" s="83"/>
      <c r="G66" s="83"/>
      <c r="H66" s="83"/>
      <c r="I66" s="83"/>
      <c r="J66" s="83"/>
      <c r="K66" s="83"/>
      <c r="L66" s="83"/>
      <c r="M66" s="83"/>
      <c r="N66" s="83"/>
      <c r="O66" s="83"/>
      <c r="P66" s="83"/>
      <c r="Q66" s="83"/>
      <c r="R66" s="83"/>
      <c r="S66" s="83"/>
      <c r="T66" s="83"/>
      <c r="U66" s="83"/>
      <c r="V66" s="83"/>
      <c r="W66" s="83"/>
      <c r="X66" s="83">
        <v>79</v>
      </c>
      <c r="Y66" s="83"/>
      <c r="Z66" s="83"/>
      <c r="AA66" s="83"/>
      <c r="AB66" s="83"/>
      <c r="AC66" s="83"/>
      <c r="AD66" s="83"/>
      <c r="AE66" s="83"/>
      <c r="AF66" s="83"/>
      <c r="AG66" s="83"/>
      <c r="AH66" s="83"/>
      <c r="AI66" s="83"/>
      <c r="AJ66" s="83"/>
      <c r="AK66" s="83"/>
      <c r="AL66" s="83"/>
      <c r="AM66" s="83"/>
      <c r="AN66" s="83"/>
      <c r="AO66" s="83"/>
      <c r="AP66" s="83"/>
      <c r="AQ66" s="83"/>
      <c r="AR66" s="83"/>
      <c r="AS66" s="83"/>
      <c r="AT66" s="83"/>
      <c r="AU66" s="83"/>
      <c r="AV66" s="83"/>
      <c r="AW66" s="83"/>
      <c r="AX66" s="83"/>
      <c r="AY66" s="83"/>
      <c r="AZ66" s="83"/>
      <c r="BA66" s="83"/>
      <c r="BB66" s="83"/>
      <c r="BC66" s="83"/>
      <c r="BD66" s="83"/>
      <c r="BE66" s="83"/>
      <c r="BF66" s="83"/>
      <c r="BG66" s="83"/>
      <c r="BH66" s="83"/>
      <c r="BI66" s="83"/>
      <c r="BJ66" s="83"/>
      <c r="BK66" s="83"/>
      <c r="BL66" s="83"/>
      <c r="BM66" s="83"/>
      <c r="BN66" s="83"/>
      <c r="BO66" s="83"/>
      <c r="BP66" s="83"/>
      <c r="BQ66" s="83"/>
      <c r="BR66" s="83"/>
      <c r="BS66" s="83"/>
      <c r="BT66" s="83"/>
      <c r="BU66" s="83"/>
      <c r="BV66" s="83"/>
      <c r="BW66" s="83"/>
      <c r="BX66" s="83"/>
      <c r="BY66" s="83"/>
      <c r="BZ66" s="83"/>
      <c r="CA66" s="83"/>
      <c r="CB66" s="83"/>
      <c r="CC66" s="83"/>
      <c r="CD66" s="83"/>
      <c r="CE66" s="83"/>
      <c r="CF66" s="83"/>
      <c r="CG66" s="83"/>
      <c r="CH66" s="83"/>
      <c r="CI66" s="83"/>
      <c r="CJ66" s="83"/>
      <c r="CK66" s="83"/>
      <c r="CL66" s="83"/>
      <c r="CM66" s="83"/>
      <c r="CN66" s="83"/>
      <c r="CO66" s="83"/>
      <c r="CP66" s="83"/>
      <c r="CQ66" s="83"/>
      <c r="CR66" s="83"/>
      <c r="CS66" s="83"/>
      <c r="CT66" s="83"/>
      <c r="CU66" s="83"/>
      <c r="CV66" s="83"/>
      <c r="CW66" s="83"/>
      <c r="CX66" s="83"/>
      <c r="CY66" s="83"/>
      <c r="CZ66" s="83"/>
      <c r="DA66" s="83"/>
      <c r="DB66" s="83"/>
      <c r="DC66" s="83"/>
      <c r="DD66" s="83"/>
      <c r="DE66" s="83"/>
      <c r="DF66" s="83"/>
      <c r="DG66" s="83"/>
      <c r="DH66" s="83"/>
      <c r="DI66" s="83"/>
      <c r="DJ66" s="83"/>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35.25">
      <c r="A67" s="42">
        <v>30</v>
      </c>
      <c r="B67" s="83"/>
      <c r="C67" s="83">
        <v>185</v>
      </c>
      <c r="D67" s="83">
        <v>83</v>
      </c>
      <c r="E67" s="83"/>
      <c r="F67" s="83"/>
      <c r="G67" s="83"/>
      <c r="H67" s="83"/>
      <c r="I67" s="83"/>
      <c r="J67" s="83"/>
      <c r="K67" s="83"/>
      <c r="L67" s="83"/>
      <c r="M67" s="83"/>
      <c r="N67" s="83">
        <v>79</v>
      </c>
      <c r="O67" s="83"/>
      <c r="P67" s="83"/>
      <c r="Q67" s="83"/>
      <c r="R67" s="83"/>
      <c r="S67" s="83"/>
      <c r="T67" s="83"/>
      <c r="U67" s="83"/>
      <c r="V67" s="83"/>
      <c r="W67" s="83"/>
      <c r="X67" s="83">
        <v>100</v>
      </c>
      <c r="Y67" s="83"/>
      <c r="Z67" s="83"/>
      <c r="AA67" s="83"/>
      <c r="AB67" s="83"/>
      <c r="AC67" s="83"/>
      <c r="AD67" s="83"/>
      <c r="AE67" s="83"/>
      <c r="AF67" s="83"/>
      <c r="AG67" s="83"/>
      <c r="AH67" s="83"/>
      <c r="AI67" s="83">
        <v>80</v>
      </c>
      <c r="AJ67" s="83"/>
      <c r="AK67" s="83"/>
      <c r="AL67" s="83"/>
      <c r="AM67" s="83"/>
      <c r="AN67" s="83"/>
      <c r="AO67" s="83"/>
      <c r="AP67" s="83"/>
      <c r="AQ67" s="83"/>
      <c r="AR67" s="83"/>
      <c r="AS67" s="83"/>
      <c r="AT67" s="83"/>
      <c r="AU67" s="83"/>
      <c r="AV67" s="83"/>
      <c r="AW67" s="83"/>
      <c r="AX67" s="83"/>
      <c r="AY67" s="83"/>
      <c r="AZ67" s="83"/>
      <c r="BA67" s="83"/>
      <c r="BB67" s="83"/>
      <c r="BC67" s="83"/>
      <c r="BD67" s="83">
        <v>81.11</v>
      </c>
      <c r="BE67" s="83"/>
      <c r="BF67" s="83"/>
      <c r="BG67" s="83"/>
      <c r="BH67" s="83"/>
      <c r="BI67" s="83"/>
      <c r="BJ67" s="83"/>
      <c r="BK67" s="83"/>
      <c r="BL67" s="83"/>
      <c r="BM67" s="83"/>
      <c r="BN67" s="83"/>
      <c r="BO67" s="83"/>
      <c r="BP67" s="83"/>
      <c r="BQ67" s="83"/>
      <c r="BR67" s="83"/>
      <c r="BS67" s="83"/>
      <c r="BT67" s="83"/>
      <c r="BU67" s="83"/>
      <c r="BV67" s="83"/>
      <c r="BW67" s="83"/>
      <c r="BX67" s="83"/>
      <c r="BY67" s="83"/>
      <c r="BZ67" s="83"/>
      <c r="CA67" s="83"/>
      <c r="CB67" s="83"/>
      <c r="CC67" s="83"/>
      <c r="CD67" s="83"/>
      <c r="CE67" s="83"/>
      <c r="CF67" s="83"/>
      <c r="CG67" s="83"/>
      <c r="CH67" s="83"/>
      <c r="CI67" s="83"/>
      <c r="CJ67" s="83"/>
      <c r="CK67" s="83"/>
      <c r="CL67" s="83"/>
      <c r="CM67" s="83"/>
      <c r="CN67" s="83"/>
      <c r="CO67" s="83"/>
      <c r="CP67" s="83"/>
      <c r="CQ67" s="83"/>
      <c r="CR67" s="83"/>
      <c r="CS67" s="83"/>
      <c r="CT67" s="83"/>
      <c r="CU67" s="83"/>
      <c r="CV67" s="83"/>
      <c r="CW67" s="83"/>
      <c r="CX67" s="83"/>
      <c r="CY67" s="83"/>
      <c r="CZ67" s="83"/>
      <c r="DA67" s="83"/>
      <c r="DB67" s="83"/>
      <c r="DC67" s="83"/>
      <c r="DD67" s="83"/>
      <c r="DE67" s="83"/>
      <c r="DF67" s="83"/>
      <c r="DG67" s="83"/>
      <c r="DH67" s="83"/>
      <c r="DI67" s="83"/>
      <c r="DJ67" s="83"/>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4.25">
      <c r="A68" s="41">
        <v>30</v>
      </c>
      <c r="B68" s="83"/>
      <c r="C68" s="83"/>
      <c r="D68" s="83"/>
      <c r="E68" s="83"/>
      <c r="F68" s="83"/>
      <c r="G68" s="83"/>
      <c r="H68" s="83"/>
      <c r="I68" s="83"/>
      <c r="J68" s="83"/>
      <c r="K68" s="83"/>
      <c r="L68" s="83"/>
      <c r="M68" s="83"/>
      <c r="N68" s="83"/>
      <c r="O68" s="83"/>
      <c r="P68" s="83"/>
      <c r="Q68" s="83"/>
      <c r="R68" s="83"/>
      <c r="S68" s="83"/>
      <c r="T68" s="83"/>
      <c r="U68" s="83"/>
      <c r="V68" s="83"/>
      <c r="W68" s="83"/>
      <c r="X68" s="83">
        <v>100</v>
      </c>
      <c r="Y68" s="83"/>
      <c r="Z68" s="83"/>
      <c r="AA68" s="83"/>
      <c r="AB68" s="83"/>
      <c r="AC68" s="83"/>
      <c r="AD68" s="83"/>
      <c r="AE68" s="83"/>
      <c r="AF68" s="83"/>
      <c r="AG68" s="83"/>
      <c r="AH68" s="83"/>
      <c r="AI68" s="83"/>
      <c r="AJ68" s="83"/>
      <c r="AK68" s="83"/>
      <c r="AL68" s="83"/>
      <c r="AM68" s="83"/>
      <c r="AN68" s="83"/>
      <c r="AO68" s="83"/>
      <c r="AP68" s="83"/>
      <c r="AQ68" s="83"/>
      <c r="AR68" s="83"/>
      <c r="AS68" s="83"/>
      <c r="AT68" s="83"/>
      <c r="AU68" s="83"/>
      <c r="AV68" s="83"/>
      <c r="AW68" s="83"/>
      <c r="AX68" s="83"/>
      <c r="AY68" s="83"/>
      <c r="AZ68" s="83"/>
      <c r="BA68" s="83"/>
      <c r="BB68" s="83"/>
      <c r="BC68" s="83"/>
      <c r="BD68" s="83"/>
      <c r="BE68" s="83"/>
      <c r="BF68" s="83"/>
      <c r="BG68" s="83"/>
      <c r="BH68" s="83"/>
      <c r="BI68" s="83"/>
      <c r="BJ68" s="83"/>
      <c r="BK68" s="83"/>
      <c r="BL68" s="83"/>
      <c r="BM68" s="83"/>
      <c r="BN68" s="83"/>
      <c r="BO68" s="83"/>
      <c r="BP68" s="83"/>
      <c r="BQ68" s="83"/>
      <c r="BR68" s="83"/>
      <c r="BS68" s="83"/>
      <c r="BT68" s="83"/>
      <c r="BU68" s="83"/>
      <c r="BV68" s="83"/>
      <c r="BW68" s="83"/>
      <c r="BX68" s="83"/>
      <c r="BY68" s="83"/>
      <c r="BZ68" s="83"/>
      <c r="CA68" s="83"/>
      <c r="CB68" s="83"/>
      <c r="CC68" s="83"/>
      <c r="CD68" s="83"/>
      <c r="CE68" s="83"/>
      <c r="CF68" s="83"/>
      <c r="CG68" s="83"/>
      <c r="CH68" s="83"/>
      <c r="CI68" s="83"/>
      <c r="CJ68" s="83"/>
      <c r="CK68" s="83"/>
      <c r="CL68" s="83"/>
      <c r="CM68" s="83"/>
      <c r="CN68" s="83"/>
      <c r="CO68" s="83"/>
      <c r="CP68" s="83"/>
      <c r="CQ68" s="83"/>
      <c r="CR68" s="83"/>
      <c r="CS68" s="83"/>
      <c r="CT68" s="83"/>
      <c r="CU68" s="83"/>
      <c r="CV68" s="83"/>
      <c r="CW68" s="83"/>
      <c r="CX68" s="83"/>
      <c r="CY68" s="83"/>
      <c r="CZ68" s="83"/>
      <c r="DA68" s="83"/>
      <c r="DB68" s="83"/>
      <c r="DC68" s="83"/>
      <c r="DD68" s="83"/>
      <c r="DE68" s="83"/>
      <c r="DF68" s="83"/>
      <c r="DG68" s="83"/>
      <c r="DH68" s="83"/>
      <c r="DI68" s="83"/>
      <c r="DJ68" s="83"/>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s="32" t="s">
        <v>87</v>
      </c>
      <c r="B69" s="83"/>
      <c r="C69" s="83"/>
      <c r="D69" s="83"/>
      <c r="E69" s="83"/>
      <c r="F69" s="83"/>
      <c r="G69" s="83"/>
      <c r="H69" s="83"/>
      <c r="I69" s="83"/>
      <c r="J69" s="83"/>
      <c r="K69" s="83"/>
      <c r="L69" s="83"/>
      <c r="M69" s="83"/>
      <c r="N69" s="83"/>
      <c r="O69" s="83"/>
      <c r="P69" s="83"/>
      <c r="Q69" s="83"/>
      <c r="R69" s="83"/>
      <c r="S69" s="83"/>
      <c r="T69" s="83"/>
      <c r="U69" s="83"/>
      <c r="V69" s="83"/>
      <c r="W69" s="83"/>
      <c r="X69" s="83">
        <v>100</v>
      </c>
      <c r="Y69" s="83"/>
      <c r="Z69" s="83"/>
      <c r="AA69" s="83"/>
      <c r="AB69" s="83"/>
      <c r="AC69" s="83"/>
      <c r="AD69" s="83"/>
      <c r="AE69" s="83"/>
      <c r="AF69" s="83"/>
      <c r="AG69" s="83"/>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c r="BL69" s="83"/>
      <c r="BM69" s="83"/>
      <c r="BN69" s="83"/>
      <c r="BO69" s="83"/>
      <c r="BP69" s="83"/>
      <c r="BQ69" s="83"/>
      <c r="BR69" s="83"/>
      <c r="BS69" s="83"/>
      <c r="BT69" s="83"/>
      <c r="BU69" s="83"/>
      <c r="BV69" s="83"/>
      <c r="BW69" s="83"/>
      <c r="BX69" s="83"/>
      <c r="BY69" s="83"/>
      <c r="BZ69" s="83"/>
      <c r="CA69" s="83"/>
      <c r="CB69" s="83"/>
      <c r="CC69" s="83"/>
      <c r="CD69" s="83"/>
      <c r="CE69" s="83"/>
      <c r="CF69" s="83"/>
      <c r="CG69" s="83"/>
      <c r="CH69" s="83"/>
      <c r="CI69" s="83"/>
      <c r="CJ69" s="83"/>
      <c r="CK69" s="83"/>
      <c r="CL69" s="83"/>
      <c r="CM69" s="83"/>
      <c r="CN69" s="83"/>
      <c r="CO69" s="83"/>
      <c r="CP69" s="83"/>
      <c r="CQ69" s="83"/>
      <c r="CR69" s="83"/>
      <c r="CS69" s="83"/>
      <c r="CT69" s="83"/>
      <c r="CU69" s="83"/>
      <c r="CV69" s="83"/>
      <c r="CW69" s="83"/>
      <c r="CX69" s="83"/>
      <c r="CY69" s="83"/>
      <c r="CZ69" s="83"/>
      <c r="DA69" s="83"/>
      <c r="DB69" s="83"/>
      <c r="DC69" s="83"/>
      <c r="DD69" s="83"/>
      <c r="DE69" s="83"/>
      <c r="DF69" s="83"/>
      <c r="DG69" s="83"/>
      <c r="DH69" s="83"/>
      <c r="DI69" s="83"/>
      <c r="DJ69" s="83"/>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4.25">
      <c r="A70" s="41">
        <v>35</v>
      </c>
      <c r="B70" s="83"/>
      <c r="C70" s="83">
        <v>185</v>
      </c>
      <c r="D70" s="83">
        <v>83</v>
      </c>
      <c r="E70" s="83"/>
      <c r="F70" s="83"/>
      <c r="G70" s="83"/>
      <c r="H70" s="83"/>
      <c r="I70" s="83"/>
      <c r="J70" s="83"/>
      <c r="K70" s="83"/>
      <c r="L70" s="83"/>
      <c r="M70" s="83"/>
      <c r="N70" s="83">
        <v>79</v>
      </c>
      <c r="O70" s="83"/>
      <c r="P70" s="83"/>
      <c r="Q70" s="83"/>
      <c r="R70" s="83"/>
      <c r="S70" s="83"/>
      <c r="T70" s="83"/>
      <c r="U70" s="83"/>
      <c r="V70" s="83"/>
      <c r="W70" s="83"/>
      <c r="X70" s="83"/>
      <c r="Y70" s="83"/>
      <c r="Z70" s="83"/>
      <c r="AA70" s="83"/>
      <c r="AB70" s="83"/>
      <c r="AC70" s="83"/>
      <c r="AD70" s="83"/>
      <c r="AE70" s="83"/>
      <c r="AF70" s="83"/>
      <c r="AG70" s="83"/>
      <c r="AH70" s="83"/>
      <c r="AI70" s="83">
        <v>80</v>
      </c>
      <c r="AJ70" s="83"/>
      <c r="AK70" s="83"/>
      <c r="AL70" s="83"/>
      <c r="AM70" s="83"/>
      <c r="AN70" s="83"/>
      <c r="AO70" s="83"/>
      <c r="AP70" s="83"/>
      <c r="AQ70" s="83"/>
      <c r="AR70" s="83"/>
      <c r="AS70" s="83"/>
      <c r="AT70" s="83"/>
      <c r="AU70" s="83"/>
      <c r="AV70" s="83"/>
      <c r="AW70" s="83"/>
      <c r="AX70" s="83"/>
      <c r="AY70" s="83"/>
      <c r="AZ70" s="83"/>
      <c r="BA70" s="83"/>
      <c r="BB70" s="83"/>
      <c r="BC70" s="83"/>
      <c r="BD70" s="83">
        <v>81.11</v>
      </c>
      <c r="BE70" s="83"/>
      <c r="BF70" s="83"/>
      <c r="BG70" s="83"/>
      <c r="BH70" s="83"/>
      <c r="BI70" s="83"/>
      <c r="BJ70" s="83"/>
      <c r="BK70" s="83"/>
      <c r="BL70" s="83"/>
      <c r="BM70" s="83"/>
      <c r="BN70" s="83"/>
      <c r="BO70" s="83"/>
      <c r="BP70" s="83"/>
      <c r="BQ70" s="83"/>
      <c r="BR70" s="83"/>
      <c r="BS70" s="83"/>
      <c r="BT70" s="83"/>
      <c r="BU70" s="83"/>
      <c r="BV70" s="83"/>
      <c r="BW70" s="83"/>
      <c r="BX70" s="83"/>
      <c r="BY70" s="83"/>
      <c r="BZ70" s="83"/>
      <c r="CA70" s="83"/>
      <c r="CB70" s="83"/>
      <c r="CC70" s="83"/>
      <c r="CD70" s="83"/>
      <c r="CE70" s="83"/>
      <c r="CF70" s="83"/>
      <c r="CG70" s="83"/>
      <c r="CH70" s="83"/>
      <c r="CI70" s="83"/>
      <c r="CJ70" s="83"/>
      <c r="CK70" s="83"/>
      <c r="CL70" s="83"/>
      <c r="CM70" s="83"/>
      <c r="CN70" s="83"/>
      <c r="CO70" s="83"/>
      <c r="CP70" s="83"/>
      <c r="CQ70" s="83"/>
      <c r="CR70" s="83"/>
      <c r="CS70" s="83"/>
      <c r="CT70" s="83"/>
      <c r="CU70" s="83"/>
      <c r="CV70" s="83"/>
      <c r="CW70" s="83"/>
      <c r="CX70" s="83"/>
      <c r="CY70" s="83"/>
      <c r="CZ70" s="83"/>
      <c r="DA70" s="83"/>
      <c r="DB70" s="83"/>
      <c r="DC70" s="83"/>
      <c r="DD70" s="83"/>
      <c r="DE70" s="83"/>
      <c r="DF70" s="83"/>
      <c r="DG70" s="83"/>
      <c r="DH70" s="83"/>
      <c r="DI70" s="83"/>
      <c r="DJ70" s="83"/>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8">
      <c r="A71" s="32" t="s">
        <v>129</v>
      </c>
      <c r="B71" s="83"/>
      <c r="C71" s="83">
        <v>185</v>
      </c>
      <c r="D71" s="83">
        <v>83</v>
      </c>
      <c r="E71" s="83"/>
      <c r="F71" s="83"/>
      <c r="G71" s="83"/>
      <c r="H71" s="83"/>
      <c r="I71" s="83"/>
      <c r="J71" s="83"/>
      <c r="K71" s="83"/>
      <c r="L71" s="83"/>
      <c r="M71" s="83"/>
      <c r="N71" s="83">
        <v>79</v>
      </c>
      <c r="O71" s="83"/>
      <c r="P71" s="83"/>
      <c r="Q71" s="83"/>
      <c r="R71" s="83"/>
      <c r="S71" s="83"/>
      <c r="T71" s="83"/>
      <c r="U71" s="83"/>
      <c r="V71" s="83"/>
      <c r="W71" s="83"/>
      <c r="X71" s="83"/>
      <c r="Y71" s="83"/>
      <c r="Z71" s="83"/>
      <c r="AA71" s="83"/>
      <c r="AB71" s="83"/>
      <c r="AC71" s="83"/>
      <c r="AD71" s="83"/>
      <c r="AE71" s="83"/>
      <c r="AF71" s="83"/>
      <c r="AG71" s="83"/>
      <c r="AH71" s="83"/>
      <c r="AI71" s="83">
        <v>80</v>
      </c>
      <c r="AJ71" s="83"/>
      <c r="AK71" s="83"/>
      <c r="AL71" s="83"/>
      <c r="AM71" s="83"/>
      <c r="AN71" s="83"/>
      <c r="AO71" s="83"/>
      <c r="AP71" s="83"/>
      <c r="AQ71" s="83"/>
      <c r="AR71" s="83"/>
      <c r="AS71" s="83"/>
      <c r="AT71" s="83"/>
      <c r="AU71" s="83"/>
      <c r="AV71" s="83"/>
      <c r="AW71" s="83"/>
      <c r="AX71" s="83"/>
      <c r="AY71" s="83"/>
      <c r="AZ71" s="83"/>
      <c r="BA71" s="83"/>
      <c r="BB71" s="83"/>
      <c r="BC71" s="83"/>
      <c r="BD71" s="83">
        <v>81.11</v>
      </c>
      <c r="BE71" s="83"/>
      <c r="BF71" s="83"/>
      <c r="BG71" s="83"/>
      <c r="BH71" s="83"/>
      <c r="BI71" s="83"/>
      <c r="BJ71" s="83"/>
      <c r="BK71" s="83"/>
      <c r="BL71" s="83"/>
      <c r="BM71" s="83"/>
      <c r="BN71" s="83"/>
      <c r="BO71" s="83"/>
      <c r="BP71" s="83"/>
      <c r="BQ71" s="83"/>
      <c r="BR71" s="83"/>
      <c r="BS71" s="83"/>
      <c r="BT71" s="83"/>
      <c r="BU71" s="83"/>
      <c r="BV71" s="83"/>
      <c r="BW71" s="83"/>
      <c r="BX71" s="83"/>
      <c r="BY71" s="83"/>
      <c r="BZ71" s="83"/>
      <c r="CA71" s="83"/>
      <c r="CB71" s="83"/>
      <c r="CC71" s="83"/>
      <c r="CD71" s="83"/>
      <c r="CE71" s="83"/>
      <c r="CF71" s="83"/>
      <c r="CG71" s="83"/>
      <c r="CH71" s="83"/>
      <c r="CI71" s="83"/>
      <c r="CJ71" s="83"/>
      <c r="CK71" s="83"/>
      <c r="CL71" s="83"/>
      <c r="CM71" s="83"/>
      <c r="CN71" s="83"/>
      <c r="CO71" s="83"/>
      <c r="CP71" s="83"/>
      <c r="CQ71" s="83"/>
      <c r="CR71" s="83"/>
      <c r="CS71" s="83"/>
      <c r="CT71" s="83"/>
      <c r="CU71" s="83"/>
      <c r="CV71" s="83"/>
      <c r="CW71" s="83"/>
      <c r="CX71" s="83"/>
      <c r="CY71" s="83"/>
      <c r="CZ71" s="83"/>
      <c r="DA71" s="83"/>
      <c r="DB71" s="83"/>
      <c r="DC71" s="83"/>
      <c r="DD71" s="83"/>
      <c r="DE71" s="83"/>
      <c r="DF71" s="83"/>
      <c r="DG71" s="83"/>
      <c r="DH71" s="83"/>
      <c r="DI71" s="83"/>
      <c r="DJ71" s="83"/>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35.25">
      <c r="A72" s="42">
        <v>40</v>
      </c>
      <c r="B72" s="83"/>
      <c r="C72" s="83"/>
      <c r="D72" s="83"/>
      <c r="E72" s="83"/>
      <c r="F72" s="83"/>
      <c r="G72" s="83"/>
      <c r="H72" s="83"/>
      <c r="I72" s="83"/>
      <c r="J72" s="83"/>
      <c r="K72" s="83"/>
      <c r="L72" s="83"/>
      <c r="M72" s="83"/>
      <c r="N72" s="83">
        <v>181</v>
      </c>
      <c r="O72" s="83"/>
      <c r="P72" s="83"/>
      <c r="Q72" s="83"/>
      <c r="R72" s="83"/>
      <c r="S72" s="83"/>
      <c r="T72" s="83"/>
      <c r="U72" s="83"/>
      <c r="V72" s="83"/>
      <c r="W72" s="83"/>
      <c r="X72" s="83"/>
      <c r="Y72" s="83"/>
      <c r="Z72" s="83"/>
      <c r="AA72" s="83"/>
      <c r="AB72" s="83"/>
      <c r="AC72" s="83"/>
      <c r="AD72" s="83"/>
      <c r="AE72" s="83"/>
      <c r="AF72" s="83"/>
      <c r="AG72" s="83"/>
      <c r="AH72" s="83"/>
      <c r="AI72" s="83"/>
      <c r="AJ72" s="83"/>
      <c r="AK72" s="83"/>
      <c r="AL72" s="83"/>
      <c r="AM72" s="83">
        <v>98</v>
      </c>
      <c r="AN72" s="83"/>
      <c r="AO72" s="83"/>
      <c r="AP72" s="83"/>
      <c r="AQ72" s="83"/>
      <c r="AR72" s="83"/>
      <c r="AS72" s="83"/>
      <c r="AT72" s="83"/>
      <c r="AU72" s="83"/>
      <c r="AV72" s="83"/>
      <c r="AW72" s="83"/>
      <c r="AX72" s="83"/>
      <c r="AY72" s="83"/>
      <c r="AZ72" s="83"/>
      <c r="BA72" s="83"/>
      <c r="BB72" s="83"/>
      <c r="BC72" s="83"/>
      <c r="BD72" s="83"/>
      <c r="BE72" s="83"/>
      <c r="BF72" s="83">
        <v>174</v>
      </c>
      <c r="BG72" s="83"/>
      <c r="BH72" s="83"/>
      <c r="BI72" s="83"/>
      <c r="BJ72" s="83"/>
      <c r="BK72" s="83"/>
      <c r="BL72" s="83"/>
      <c r="BM72" s="83"/>
      <c r="BN72" s="83"/>
      <c r="BO72" s="83"/>
      <c r="BP72" s="83"/>
      <c r="BQ72" s="83"/>
      <c r="BR72" s="83"/>
      <c r="BS72" s="83"/>
      <c r="BT72" s="83"/>
      <c r="BU72" s="83"/>
      <c r="BV72" s="83"/>
      <c r="BW72" s="83"/>
      <c r="BX72" s="83"/>
      <c r="BY72" s="83"/>
      <c r="BZ72" s="83"/>
      <c r="CA72" s="83"/>
      <c r="CB72" s="83"/>
      <c r="CC72" s="83"/>
      <c r="CD72" s="83"/>
      <c r="CE72" s="83"/>
      <c r="CF72" s="83"/>
      <c r="CG72" s="83"/>
      <c r="CH72" s="83"/>
      <c r="CI72" s="83"/>
      <c r="CJ72" s="83"/>
      <c r="CK72" s="83"/>
      <c r="CL72" s="83"/>
      <c r="CM72" s="83"/>
      <c r="CN72" s="83"/>
      <c r="CO72" s="83"/>
      <c r="CP72" s="83"/>
      <c r="CQ72" s="83"/>
      <c r="CR72" s="83"/>
      <c r="CS72" s="83"/>
      <c r="CT72" s="83"/>
      <c r="CU72" s="83"/>
      <c r="CV72" s="83"/>
      <c r="CW72" s="83"/>
      <c r="CX72" s="83"/>
      <c r="CY72" s="83"/>
      <c r="CZ72" s="83"/>
      <c r="DA72" s="83"/>
      <c r="DB72" s="83"/>
      <c r="DC72" s="83"/>
      <c r="DD72" s="83"/>
      <c r="DE72" s="83"/>
      <c r="DF72" s="83"/>
      <c r="DG72" s="83"/>
      <c r="DH72" s="83"/>
      <c r="DI72" s="83"/>
      <c r="DJ72" s="83"/>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4.25">
      <c r="A73" s="41">
        <v>40</v>
      </c>
      <c r="B73" s="83"/>
      <c r="C73" s="83"/>
      <c r="D73" s="83"/>
      <c r="E73" s="83"/>
      <c r="F73" s="83"/>
      <c r="G73" s="83"/>
      <c r="H73" s="83"/>
      <c r="I73" s="83"/>
      <c r="J73" s="83"/>
      <c r="K73" s="83"/>
      <c r="L73" s="83"/>
      <c r="M73" s="83"/>
      <c r="N73" s="83">
        <v>181</v>
      </c>
      <c r="O73" s="83"/>
      <c r="P73" s="83"/>
      <c r="Q73" s="83"/>
      <c r="R73" s="83"/>
      <c r="S73" s="83"/>
      <c r="T73" s="83"/>
      <c r="U73" s="83"/>
      <c r="V73" s="83"/>
      <c r="W73" s="83"/>
      <c r="X73" s="83"/>
      <c r="Y73" s="83"/>
      <c r="Z73" s="83"/>
      <c r="AA73" s="83"/>
      <c r="AB73" s="83"/>
      <c r="AC73" s="83"/>
      <c r="AD73" s="83"/>
      <c r="AE73" s="83"/>
      <c r="AF73" s="83"/>
      <c r="AG73" s="83"/>
      <c r="AH73" s="83"/>
      <c r="AI73" s="83"/>
      <c r="AJ73" s="83"/>
      <c r="AK73" s="83"/>
      <c r="AL73" s="83"/>
      <c r="AM73" s="83">
        <v>98</v>
      </c>
      <c r="AN73" s="83"/>
      <c r="AO73" s="83"/>
      <c r="AP73" s="83"/>
      <c r="AQ73" s="83"/>
      <c r="AR73" s="83"/>
      <c r="AS73" s="83"/>
      <c r="AT73" s="83"/>
      <c r="AU73" s="83"/>
      <c r="AV73" s="83"/>
      <c r="AW73" s="83"/>
      <c r="AX73" s="83"/>
      <c r="AY73" s="83"/>
      <c r="AZ73" s="83"/>
      <c r="BA73" s="83"/>
      <c r="BB73" s="83"/>
      <c r="BC73" s="83"/>
      <c r="BD73" s="83"/>
      <c r="BE73" s="83"/>
      <c r="BF73" s="83">
        <v>174</v>
      </c>
      <c r="BG73" s="83"/>
      <c r="BH73" s="83"/>
      <c r="BI73" s="83"/>
      <c r="BJ73" s="83"/>
      <c r="BK73" s="83"/>
      <c r="BL73" s="83"/>
      <c r="BM73" s="83"/>
      <c r="BN73" s="83"/>
      <c r="BO73" s="83"/>
      <c r="BP73" s="83"/>
      <c r="BQ73" s="83"/>
      <c r="BR73" s="83"/>
      <c r="BS73" s="83"/>
      <c r="BT73" s="83"/>
      <c r="BU73" s="83"/>
      <c r="BV73" s="83"/>
      <c r="BW73" s="83"/>
      <c r="BX73" s="83"/>
      <c r="BY73" s="83"/>
      <c r="BZ73" s="83"/>
      <c r="CA73" s="83"/>
      <c r="CB73" s="83"/>
      <c r="CC73" s="83"/>
      <c r="CD73" s="83"/>
      <c r="CE73" s="83"/>
      <c r="CF73" s="83"/>
      <c r="CG73" s="83"/>
      <c r="CH73" s="83"/>
      <c r="CI73" s="83"/>
      <c r="CJ73" s="83"/>
      <c r="CK73" s="83"/>
      <c r="CL73" s="83"/>
      <c r="CM73" s="83"/>
      <c r="CN73" s="83"/>
      <c r="CO73" s="83"/>
      <c r="CP73" s="83"/>
      <c r="CQ73" s="83"/>
      <c r="CR73" s="83"/>
      <c r="CS73" s="83"/>
      <c r="CT73" s="83"/>
      <c r="CU73" s="83"/>
      <c r="CV73" s="83"/>
      <c r="CW73" s="83"/>
      <c r="CX73" s="83"/>
      <c r="CY73" s="83"/>
      <c r="CZ73" s="83"/>
      <c r="DA73" s="83"/>
      <c r="DB73" s="83"/>
      <c r="DC73" s="83"/>
      <c r="DD73" s="83"/>
      <c r="DE73" s="83"/>
      <c r="DF73" s="83"/>
      <c r="DG73" s="83"/>
      <c r="DH73" s="83"/>
      <c r="DI73" s="83"/>
      <c r="DJ73" s="8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2" t="s">
        <v>164</v>
      </c>
      <c r="B74" s="83"/>
      <c r="C74" s="83"/>
      <c r="D74" s="83"/>
      <c r="E74" s="83"/>
      <c r="F74" s="83"/>
      <c r="G74" s="83"/>
      <c r="H74" s="83"/>
      <c r="I74" s="83"/>
      <c r="J74" s="83"/>
      <c r="K74" s="83"/>
      <c r="L74" s="83"/>
      <c r="M74" s="83"/>
      <c r="N74" s="83">
        <v>181</v>
      </c>
      <c r="O74" s="83"/>
      <c r="P74" s="83"/>
      <c r="Q74" s="83"/>
      <c r="R74" s="83"/>
      <c r="S74" s="83"/>
      <c r="T74" s="83"/>
      <c r="U74" s="83"/>
      <c r="V74" s="83"/>
      <c r="W74" s="83"/>
      <c r="X74" s="83"/>
      <c r="Y74" s="83"/>
      <c r="Z74" s="83"/>
      <c r="AA74" s="83"/>
      <c r="AB74" s="83"/>
      <c r="AC74" s="83"/>
      <c r="AD74" s="83"/>
      <c r="AE74" s="83"/>
      <c r="AF74" s="83"/>
      <c r="AG74" s="83"/>
      <c r="AH74" s="83"/>
      <c r="AI74" s="83"/>
      <c r="AJ74" s="83"/>
      <c r="AK74" s="83"/>
      <c r="AL74" s="83"/>
      <c r="AM74" s="83">
        <v>98</v>
      </c>
      <c r="AN74" s="83"/>
      <c r="AO74" s="83"/>
      <c r="AP74" s="83"/>
      <c r="AQ74" s="83"/>
      <c r="AR74" s="83"/>
      <c r="AS74" s="83"/>
      <c r="AT74" s="83"/>
      <c r="AU74" s="83"/>
      <c r="AV74" s="83"/>
      <c r="AW74" s="83"/>
      <c r="AX74" s="83"/>
      <c r="AY74" s="83"/>
      <c r="AZ74" s="83"/>
      <c r="BA74" s="83"/>
      <c r="BB74" s="83"/>
      <c r="BC74" s="83"/>
      <c r="BD74" s="83"/>
      <c r="BE74" s="83"/>
      <c r="BF74" s="83"/>
      <c r="BG74" s="83"/>
      <c r="BH74" s="83"/>
      <c r="BI74" s="83"/>
      <c r="BJ74" s="83"/>
      <c r="BK74" s="83"/>
      <c r="BL74" s="83"/>
      <c r="BM74" s="83"/>
      <c r="BN74" s="83"/>
      <c r="BO74" s="83"/>
      <c r="BP74" s="83"/>
      <c r="BQ74" s="83"/>
      <c r="BR74" s="83"/>
      <c r="BS74" s="83"/>
      <c r="BT74" s="83"/>
      <c r="BU74" s="83"/>
      <c r="BV74" s="83"/>
      <c r="BW74" s="83"/>
      <c r="BX74" s="83"/>
      <c r="BY74" s="83"/>
      <c r="BZ74" s="83"/>
      <c r="CA74" s="83"/>
      <c r="CB74" s="83"/>
      <c r="CC74" s="83"/>
      <c r="CD74" s="83"/>
      <c r="CE74" s="83"/>
      <c r="CF74" s="83"/>
      <c r="CG74" s="83"/>
      <c r="CH74" s="83"/>
      <c r="CI74" s="83"/>
      <c r="CJ74" s="83"/>
      <c r="CK74" s="83"/>
      <c r="CL74" s="83"/>
      <c r="CM74" s="83"/>
      <c r="CN74" s="83"/>
      <c r="CO74" s="83"/>
      <c r="CP74" s="83"/>
      <c r="CQ74" s="83"/>
      <c r="CR74" s="83"/>
      <c r="CS74" s="83"/>
      <c r="CT74" s="83"/>
      <c r="CU74" s="83"/>
      <c r="CV74" s="83"/>
      <c r="CW74" s="83"/>
      <c r="CX74" s="83"/>
      <c r="CY74" s="83"/>
      <c r="CZ74" s="83"/>
      <c r="DA74" s="83"/>
      <c r="DB74" s="83"/>
      <c r="DC74" s="83"/>
      <c r="DD74" s="83"/>
      <c r="DE74" s="83"/>
      <c r="DF74" s="83"/>
      <c r="DG74" s="83"/>
      <c r="DH74" s="83"/>
      <c r="DI74" s="83"/>
      <c r="DJ74" s="83"/>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2" t="s">
        <v>282</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v>174</v>
      </c>
      <c r="BG75" s="83"/>
      <c r="BH75" s="83"/>
      <c r="BI75" s="83"/>
      <c r="BJ75" s="83"/>
      <c r="BK75" s="83"/>
      <c r="BL75" s="83"/>
      <c r="BM75" s="83"/>
      <c r="BN75" s="83"/>
      <c r="BO75" s="83"/>
      <c r="BP75" s="83"/>
      <c r="BQ75" s="83"/>
      <c r="BR75" s="83"/>
      <c r="BS75" s="83"/>
      <c r="BT75" s="83"/>
      <c r="BU75" s="83"/>
      <c r="BV75" s="83"/>
      <c r="BW75" s="83"/>
      <c r="BX75" s="83"/>
      <c r="BY75" s="83"/>
      <c r="BZ75" s="83"/>
      <c r="CA75" s="83"/>
      <c r="CB75" s="83"/>
      <c r="CC75" s="83"/>
      <c r="CD75" s="83"/>
      <c r="CE75" s="83"/>
      <c r="CF75" s="83"/>
      <c r="CG75" s="83"/>
      <c r="CH75" s="83"/>
      <c r="CI75" s="83"/>
      <c r="CJ75" s="83"/>
      <c r="CK75" s="83"/>
      <c r="CL75" s="83"/>
      <c r="CM75" s="83"/>
      <c r="CN75" s="83"/>
      <c r="CO75" s="83"/>
      <c r="CP75" s="83"/>
      <c r="CQ75" s="83"/>
      <c r="CR75" s="83"/>
      <c r="CS75" s="83"/>
      <c r="CT75" s="83"/>
      <c r="CU75" s="83"/>
      <c r="CV75" s="83"/>
      <c r="CW75" s="83"/>
      <c r="CX75" s="83"/>
      <c r="CY75" s="83"/>
      <c r="CZ75" s="83"/>
      <c r="DA75" s="83"/>
      <c r="DB75" s="83"/>
      <c r="DC75" s="83"/>
      <c r="DD75" s="83"/>
      <c r="DE75" s="83"/>
      <c r="DF75" s="83"/>
      <c r="DG75" s="83"/>
      <c r="DH75" s="83"/>
      <c r="DI75" s="83"/>
      <c r="DJ75" s="83"/>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35.25">
      <c r="A76" s="42">
        <v>50</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83"/>
      <c r="AT76" s="83"/>
      <c r="AU76" s="83"/>
      <c r="AV76" s="83"/>
      <c r="AW76" s="83"/>
      <c r="AX76" s="83"/>
      <c r="AY76" s="83"/>
      <c r="AZ76" s="83"/>
      <c r="BA76" s="83"/>
      <c r="BB76" s="83"/>
      <c r="BC76" s="83"/>
      <c r="BD76" s="83"/>
      <c r="BE76" s="83"/>
      <c r="BF76" s="83"/>
      <c r="BG76" s="83"/>
      <c r="BH76" s="83"/>
      <c r="BI76" s="83"/>
      <c r="BJ76" s="83">
        <v>161</v>
      </c>
      <c r="BK76" s="83"/>
      <c r="BL76" s="83"/>
      <c r="BM76" s="83"/>
      <c r="BN76" s="83"/>
      <c r="BO76" s="83"/>
      <c r="BP76" s="83"/>
      <c r="BQ76" s="83"/>
      <c r="BR76" s="83"/>
      <c r="BS76" s="83"/>
      <c r="BT76" s="83"/>
      <c r="BU76" s="83"/>
      <c r="BV76" s="83"/>
      <c r="BW76" s="83"/>
      <c r="BX76" s="83"/>
      <c r="BY76" s="83"/>
      <c r="BZ76" s="83"/>
      <c r="CA76" s="83"/>
      <c r="CB76" s="83"/>
      <c r="CC76" s="83"/>
      <c r="CD76" s="83"/>
      <c r="CE76" s="83"/>
      <c r="CF76" s="83"/>
      <c r="CG76" s="83"/>
      <c r="CH76" s="83"/>
      <c r="CI76" s="83"/>
      <c r="CJ76" s="83"/>
      <c r="CK76" s="83"/>
      <c r="CL76" s="83"/>
      <c r="CM76" s="83"/>
      <c r="CN76" s="83"/>
      <c r="CO76" s="83"/>
      <c r="CP76" s="83"/>
      <c r="CQ76" s="83"/>
      <c r="CR76" s="83"/>
      <c r="CS76" s="83"/>
      <c r="CT76" s="83"/>
      <c r="CU76" s="83"/>
      <c r="CV76" s="83"/>
      <c r="CW76" s="83"/>
      <c r="CX76" s="83"/>
      <c r="CY76" s="83"/>
      <c r="CZ76" s="83"/>
      <c r="DA76" s="83"/>
      <c r="DB76" s="83"/>
      <c r="DC76" s="83"/>
      <c r="DD76" s="83"/>
      <c r="DE76" s="83"/>
      <c r="DF76" s="83"/>
      <c r="DG76" s="83"/>
      <c r="DH76" s="83"/>
      <c r="DI76" s="83"/>
      <c r="DJ76" s="83"/>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4.25">
      <c r="A77" s="41">
        <v>50</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v>161</v>
      </c>
      <c r="BK77" s="83"/>
      <c r="BL77" s="83"/>
      <c r="BM77" s="83"/>
      <c r="BN77" s="83"/>
      <c r="BO77" s="83"/>
      <c r="BP77" s="83"/>
      <c r="BQ77" s="83"/>
      <c r="BR77" s="83"/>
      <c r="BS77" s="83"/>
      <c r="BT77" s="83"/>
      <c r="BU77" s="83"/>
      <c r="BV77" s="83"/>
      <c r="BW77" s="83"/>
      <c r="BX77" s="83"/>
      <c r="BY77" s="83"/>
      <c r="BZ77" s="83"/>
      <c r="CA77" s="83"/>
      <c r="CB77" s="83"/>
      <c r="CC77" s="83"/>
      <c r="CD77" s="83"/>
      <c r="CE77" s="83"/>
      <c r="CF77" s="83"/>
      <c r="CG77" s="83"/>
      <c r="CH77" s="83"/>
      <c r="CI77" s="83"/>
      <c r="CJ77" s="83"/>
      <c r="CK77" s="83"/>
      <c r="CL77" s="83"/>
      <c r="CM77" s="83"/>
      <c r="CN77" s="83"/>
      <c r="CO77" s="83"/>
      <c r="CP77" s="83"/>
      <c r="CQ77" s="83"/>
      <c r="CR77" s="83"/>
      <c r="CS77" s="83"/>
      <c r="CT77" s="83"/>
      <c r="CU77" s="83"/>
      <c r="CV77" s="83"/>
      <c r="CW77" s="83"/>
      <c r="CX77" s="83"/>
      <c r="CY77" s="83"/>
      <c r="CZ77" s="83"/>
      <c r="DA77" s="83"/>
      <c r="DB77" s="83"/>
      <c r="DC77" s="83"/>
      <c r="DD77" s="83"/>
      <c r="DE77" s="83"/>
      <c r="DF77" s="83"/>
      <c r="DG77" s="83"/>
      <c r="DH77" s="83"/>
      <c r="DI77" s="83"/>
      <c r="DJ77" s="83"/>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8">
      <c r="A78" s="32" t="s">
        <v>293</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83"/>
      <c r="AT78" s="83"/>
      <c r="AU78" s="83"/>
      <c r="AV78" s="83"/>
      <c r="AW78" s="83"/>
      <c r="AX78" s="83"/>
      <c r="AY78" s="83"/>
      <c r="AZ78" s="83"/>
      <c r="BA78" s="83"/>
      <c r="BB78" s="83"/>
      <c r="BC78" s="83"/>
      <c r="BD78" s="83"/>
      <c r="BE78" s="83"/>
      <c r="BF78" s="83"/>
      <c r="BG78" s="83"/>
      <c r="BH78" s="83"/>
      <c r="BI78" s="83"/>
      <c r="BJ78" s="83">
        <v>70</v>
      </c>
      <c r="BK78" s="83"/>
      <c r="BL78" s="83"/>
      <c r="BM78" s="83"/>
      <c r="BN78" s="83"/>
      <c r="BO78" s="83"/>
      <c r="BP78" s="83"/>
      <c r="BQ78" s="83"/>
      <c r="BR78" s="83"/>
      <c r="BS78" s="83"/>
      <c r="BT78" s="83"/>
      <c r="BU78" s="83"/>
      <c r="BV78" s="83"/>
      <c r="BW78" s="83"/>
      <c r="BX78" s="83"/>
      <c r="BY78" s="83"/>
      <c r="BZ78" s="83"/>
      <c r="CA78" s="83"/>
      <c r="CB78" s="83"/>
      <c r="CC78" s="83"/>
      <c r="CD78" s="83"/>
      <c r="CE78" s="83"/>
      <c r="CF78" s="83"/>
      <c r="CG78" s="83"/>
      <c r="CH78" s="83"/>
      <c r="CI78" s="83"/>
      <c r="CJ78" s="83"/>
      <c r="CK78" s="83"/>
      <c r="CL78" s="83"/>
      <c r="CM78" s="83"/>
      <c r="CN78" s="83"/>
      <c r="CO78" s="83"/>
      <c r="CP78" s="83"/>
      <c r="CQ78" s="83"/>
      <c r="CR78" s="83"/>
      <c r="CS78" s="83"/>
      <c r="CT78" s="83"/>
      <c r="CU78" s="83"/>
      <c r="CV78" s="83"/>
      <c r="CW78" s="83"/>
      <c r="CX78" s="83"/>
      <c r="CY78" s="83"/>
      <c r="CZ78" s="83"/>
      <c r="DA78" s="83"/>
      <c r="DB78" s="83"/>
      <c r="DC78" s="83"/>
      <c r="DD78" s="83"/>
      <c r="DE78" s="83"/>
      <c r="DF78" s="83"/>
      <c r="DG78" s="83"/>
      <c r="DH78" s="83"/>
      <c r="DI78" s="83"/>
      <c r="DJ78" s="83"/>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2" t="s">
        <v>291</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83"/>
      <c r="AT79" s="83"/>
      <c r="AU79" s="83"/>
      <c r="AV79" s="83"/>
      <c r="AW79" s="83"/>
      <c r="AX79" s="83"/>
      <c r="AY79" s="83"/>
      <c r="AZ79" s="83"/>
      <c r="BA79" s="83"/>
      <c r="BB79" s="83"/>
      <c r="BC79" s="83"/>
      <c r="BD79" s="83"/>
      <c r="BE79" s="83"/>
      <c r="BF79" s="83"/>
      <c r="BG79" s="83"/>
      <c r="BH79" s="83"/>
      <c r="BI79" s="83"/>
      <c r="BJ79" s="83">
        <v>91</v>
      </c>
      <c r="BK79" s="83"/>
      <c r="BL79" s="83"/>
      <c r="BM79" s="83"/>
      <c r="BN79" s="83"/>
      <c r="BO79" s="83"/>
      <c r="BP79" s="83"/>
      <c r="BQ79" s="83"/>
      <c r="BR79" s="83"/>
      <c r="BS79" s="83"/>
      <c r="BT79" s="83"/>
      <c r="BU79" s="83"/>
      <c r="BV79" s="83"/>
      <c r="BW79" s="83"/>
      <c r="BX79" s="83"/>
      <c r="BY79" s="83"/>
      <c r="BZ79" s="83"/>
      <c r="CA79" s="83"/>
      <c r="CB79" s="83"/>
      <c r="CC79" s="83"/>
      <c r="CD79" s="83"/>
      <c r="CE79" s="83"/>
      <c r="CF79" s="83"/>
      <c r="CG79" s="83"/>
      <c r="CH79" s="83"/>
      <c r="CI79" s="83"/>
      <c r="CJ79" s="83"/>
      <c r="CK79" s="83"/>
      <c r="CL79" s="83"/>
      <c r="CM79" s="83"/>
      <c r="CN79" s="83"/>
      <c r="CO79" s="83"/>
      <c r="CP79" s="83"/>
      <c r="CQ79" s="83"/>
      <c r="CR79" s="83"/>
      <c r="CS79" s="83"/>
      <c r="CT79" s="83"/>
      <c r="CU79" s="83"/>
      <c r="CV79" s="83"/>
      <c r="CW79" s="83"/>
      <c r="CX79" s="83"/>
      <c r="CY79" s="83"/>
      <c r="CZ79" s="83"/>
      <c r="DA79" s="83"/>
      <c r="DB79" s="83"/>
      <c r="DC79" s="83"/>
      <c r="DD79" s="83"/>
      <c r="DE79" s="83"/>
      <c r="DF79" s="83"/>
      <c r="DG79" s="83"/>
      <c r="DH79" s="83"/>
      <c r="DI79" s="83"/>
      <c r="DJ79" s="83"/>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35.25">
      <c r="A80" s="42">
        <v>60</v>
      </c>
      <c r="B80" s="83"/>
      <c r="C80" s="83"/>
      <c r="D80" s="83"/>
      <c r="E80" s="83"/>
      <c r="F80" s="83"/>
      <c r="G80" s="83"/>
      <c r="H80" s="83"/>
      <c r="I80" s="83"/>
      <c r="J80" s="83"/>
      <c r="K80" s="83"/>
      <c r="L80" s="83"/>
      <c r="M80" s="83"/>
      <c r="N80" s="83"/>
      <c r="O80" s="83"/>
      <c r="P80" s="83"/>
      <c r="Q80" s="83"/>
      <c r="R80" s="83"/>
      <c r="S80" s="83"/>
      <c r="T80" s="83"/>
      <c r="U80" s="83"/>
      <c r="V80" s="83"/>
      <c r="W80" s="83"/>
      <c r="X80" s="83">
        <v>220</v>
      </c>
      <c r="Y80" s="83"/>
      <c r="Z80" s="83"/>
      <c r="AA80" s="83"/>
      <c r="AB80" s="83"/>
      <c r="AC80" s="83"/>
      <c r="AD80" s="83"/>
      <c r="AE80" s="83"/>
      <c r="AF80" s="83"/>
      <c r="AG80" s="83"/>
      <c r="AH80" s="83"/>
      <c r="AI80" s="83"/>
      <c r="AJ80" s="83"/>
      <c r="AK80" s="83"/>
      <c r="AL80" s="83"/>
      <c r="AM80" s="83"/>
      <c r="AN80" s="83"/>
      <c r="AO80" s="83"/>
      <c r="AP80" s="83"/>
      <c r="AQ80" s="83"/>
      <c r="AR80" s="83"/>
      <c r="AS80" s="83"/>
      <c r="AT80" s="83"/>
      <c r="AU80" s="83"/>
      <c r="AV80" s="83"/>
      <c r="AW80" s="83"/>
      <c r="AX80" s="83"/>
      <c r="AY80" s="83"/>
      <c r="AZ80" s="83"/>
      <c r="BA80" s="83"/>
      <c r="BB80" s="83"/>
      <c r="BC80" s="83"/>
      <c r="BD80" s="83"/>
      <c r="BE80" s="83"/>
      <c r="BF80" s="83"/>
      <c r="BG80" s="83"/>
      <c r="BH80" s="83"/>
      <c r="BI80" s="83"/>
      <c r="BJ80" s="83"/>
      <c r="BK80" s="83"/>
      <c r="BL80" s="83"/>
      <c r="BM80" s="83"/>
      <c r="BN80" s="83"/>
      <c r="BO80" s="83"/>
      <c r="BP80" s="83"/>
      <c r="BQ80" s="83"/>
      <c r="BR80" s="83"/>
      <c r="BS80" s="83"/>
      <c r="BT80" s="83"/>
      <c r="BU80" s="83"/>
      <c r="BV80" s="83"/>
      <c r="BW80" s="83"/>
      <c r="BX80" s="83"/>
      <c r="BY80" s="83"/>
      <c r="BZ80" s="83"/>
      <c r="CA80" s="83"/>
      <c r="CB80" s="83"/>
      <c r="CC80" s="83"/>
      <c r="CD80" s="83"/>
      <c r="CE80" s="83"/>
      <c r="CF80" s="83"/>
      <c r="CG80" s="83"/>
      <c r="CH80" s="83"/>
      <c r="CI80" s="83"/>
      <c r="CJ80" s="83"/>
      <c r="CK80" s="83"/>
      <c r="CL80" s="83"/>
      <c r="CM80" s="83"/>
      <c r="CN80" s="83"/>
      <c r="CO80" s="83"/>
      <c r="CP80" s="83"/>
      <c r="CQ80" s="83"/>
      <c r="CR80" s="83"/>
      <c r="CS80" s="83"/>
      <c r="CT80" s="83"/>
      <c r="CU80" s="83"/>
      <c r="CV80" s="83"/>
      <c r="CW80" s="83"/>
      <c r="CX80" s="83"/>
      <c r="CY80" s="83"/>
      <c r="CZ80" s="83"/>
      <c r="DA80" s="83"/>
      <c r="DB80" s="83"/>
      <c r="DC80" s="83"/>
      <c r="DD80" s="83"/>
      <c r="DE80" s="83"/>
      <c r="DF80" s="83"/>
      <c r="DG80" s="83"/>
      <c r="DH80" s="83"/>
      <c r="DI80" s="83"/>
      <c r="DJ80" s="83"/>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4.25">
      <c r="A81" s="41">
        <v>60</v>
      </c>
      <c r="B81" s="83"/>
      <c r="C81" s="83"/>
      <c r="D81" s="83"/>
      <c r="E81" s="83"/>
      <c r="F81" s="83"/>
      <c r="G81" s="83"/>
      <c r="H81" s="83"/>
      <c r="I81" s="83"/>
      <c r="J81" s="83"/>
      <c r="K81" s="83"/>
      <c r="L81" s="83"/>
      <c r="M81" s="83"/>
      <c r="N81" s="83"/>
      <c r="O81" s="83"/>
      <c r="P81" s="83"/>
      <c r="Q81" s="83"/>
      <c r="R81" s="83"/>
      <c r="S81" s="83"/>
      <c r="T81" s="83"/>
      <c r="U81" s="83"/>
      <c r="V81" s="83"/>
      <c r="W81" s="83"/>
      <c r="X81" s="83">
        <v>220</v>
      </c>
      <c r="Y81" s="83"/>
      <c r="Z81" s="83"/>
      <c r="AA81" s="83"/>
      <c r="AB81" s="83"/>
      <c r="AC81" s="83"/>
      <c r="AD81" s="83"/>
      <c r="AE81" s="83"/>
      <c r="AF81" s="83"/>
      <c r="AG81" s="83"/>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c r="BQ81" s="83"/>
      <c r="BR81" s="83"/>
      <c r="BS81" s="83"/>
      <c r="BT81" s="83"/>
      <c r="BU81" s="83"/>
      <c r="BV81" s="83"/>
      <c r="BW81" s="83"/>
      <c r="BX81" s="83"/>
      <c r="BY81" s="83"/>
      <c r="BZ81" s="83"/>
      <c r="CA81" s="83"/>
      <c r="CB81" s="83"/>
      <c r="CC81" s="83"/>
      <c r="CD81" s="83"/>
      <c r="CE81" s="83"/>
      <c r="CF81" s="83"/>
      <c r="CG81" s="83"/>
      <c r="CH81" s="83"/>
      <c r="CI81" s="83"/>
      <c r="CJ81" s="83"/>
      <c r="CK81" s="83"/>
      <c r="CL81" s="83"/>
      <c r="CM81" s="83"/>
      <c r="CN81" s="83"/>
      <c r="CO81" s="83"/>
      <c r="CP81" s="83"/>
      <c r="CQ81" s="83"/>
      <c r="CR81" s="83"/>
      <c r="CS81" s="83"/>
      <c r="CT81" s="83"/>
      <c r="CU81" s="83"/>
      <c r="CV81" s="83"/>
      <c r="CW81" s="83"/>
      <c r="CX81" s="83"/>
      <c r="CY81" s="83"/>
      <c r="CZ81" s="83"/>
      <c r="DA81" s="83"/>
      <c r="DB81" s="83"/>
      <c r="DC81" s="83"/>
      <c r="DD81" s="83"/>
      <c r="DE81" s="83"/>
      <c r="DF81" s="83"/>
      <c r="DG81" s="83"/>
      <c r="DH81" s="83"/>
      <c r="DI81" s="83"/>
      <c r="DJ81" s="83"/>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2" t="s">
        <v>88</v>
      </c>
      <c r="B82" s="83"/>
      <c r="C82" s="83"/>
      <c r="D82" s="83"/>
      <c r="E82" s="83"/>
      <c r="F82" s="83"/>
      <c r="G82" s="83"/>
      <c r="H82" s="83"/>
      <c r="I82" s="83"/>
      <c r="J82" s="83"/>
      <c r="K82" s="83"/>
      <c r="L82" s="83"/>
      <c r="M82" s="83"/>
      <c r="N82" s="83"/>
      <c r="O82" s="83"/>
      <c r="P82" s="83"/>
      <c r="Q82" s="83"/>
      <c r="R82" s="83"/>
      <c r="S82" s="83"/>
      <c r="T82" s="83"/>
      <c r="U82" s="83"/>
      <c r="V82" s="83"/>
      <c r="W82" s="83"/>
      <c r="X82" s="83">
        <v>180</v>
      </c>
      <c r="Y82" s="83"/>
      <c r="Z82" s="83"/>
      <c r="AA82" s="83"/>
      <c r="AB82" s="83"/>
      <c r="AC82" s="83"/>
      <c r="AD82" s="83"/>
      <c r="AE82" s="83"/>
      <c r="AF82" s="83"/>
      <c r="AG82" s="83"/>
      <c r="AH82" s="83"/>
      <c r="AI82" s="83"/>
      <c r="AJ82" s="83"/>
      <c r="AK82" s="83"/>
      <c r="AL82" s="83"/>
      <c r="AM82" s="83"/>
      <c r="AN82" s="83"/>
      <c r="AO82" s="83"/>
      <c r="AP82" s="83"/>
      <c r="AQ82" s="83"/>
      <c r="AR82" s="83"/>
      <c r="AS82" s="83"/>
      <c r="AT82" s="83"/>
      <c r="AU82" s="83"/>
      <c r="AV82" s="83"/>
      <c r="AW82" s="83"/>
      <c r="AX82" s="83"/>
      <c r="AY82" s="83"/>
      <c r="AZ82" s="83"/>
      <c r="BA82" s="83"/>
      <c r="BB82" s="83"/>
      <c r="BC82" s="83"/>
      <c r="BD82" s="83"/>
      <c r="BE82" s="83"/>
      <c r="BF82" s="83"/>
      <c r="BG82" s="83"/>
      <c r="BH82" s="83"/>
      <c r="BI82" s="83"/>
      <c r="BJ82" s="83"/>
      <c r="BK82" s="83"/>
      <c r="BL82" s="83"/>
      <c r="BM82" s="83"/>
      <c r="BN82" s="83"/>
      <c r="BO82" s="83"/>
      <c r="BP82" s="83"/>
      <c r="BQ82" s="83"/>
      <c r="BR82" s="83"/>
      <c r="BS82" s="83"/>
      <c r="BT82" s="83"/>
      <c r="BU82" s="83"/>
      <c r="BV82" s="83"/>
      <c r="BW82" s="83"/>
      <c r="BX82" s="83"/>
      <c r="BY82" s="83"/>
      <c r="BZ82" s="83"/>
      <c r="CA82" s="83"/>
      <c r="CB82" s="83"/>
      <c r="CC82" s="83"/>
      <c r="CD82" s="83"/>
      <c r="CE82" s="83"/>
      <c r="CF82" s="83"/>
      <c r="CG82" s="83"/>
      <c r="CH82" s="83"/>
      <c r="CI82" s="83"/>
      <c r="CJ82" s="83"/>
      <c r="CK82" s="83"/>
      <c r="CL82" s="83"/>
      <c r="CM82" s="83"/>
      <c r="CN82" s="83"/>
      <c r="CO82" s="83"/>
      <c r="CP82" s="83"/>
      <c r="CQ82" s="83"/>
      <c r="CR82" s="83"/>
      <c r="CS82" s="83"/>
      <c r="CT82" s="83"/>
      <c r="CU82" s="83"/>
      <c r="CV82" s="83"/>
      <c r="CW82" s="83"/>
      <c r="CX82" s="83"/>
      <c r="CY82" s="83"/>
      <c r="CZ82" s="83"/>
      <c r="DA82" s="83"/>
      <c r="DB82" s="83"/>
      <c r="DC82" s="83"/>
      <c r="DD82" s="83"/>
      <c r="DE82" s="83"/>
      <c r="DF82" s="83"/>
      <c r="DG82" s="83"/>
      <c r="DH82" s="83"/>
      <c r="DI82" s="83"/>
      <c r="DJ82" s="83"/>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2" t="s">
        <v>91</v>
      </c>
      <c r="B83" s="83"/>
      <c r="C83" s="83"/>
      <c r="D83" s="83"/>
      <c r="E83" s="83"/>
      <c r="F83" s="83"/>
      <c r="G83" s="83"/>
      <c r="H83" s="83"/>
      <c r="I83" s="83"/>
      <c r="J83" s="83"/>
      <c r="K83" s="83"/>
      <c r="L83" s="83"/>
      <c r="M83" s="83"/>
      <c r="N83" s="83"/>
      <c r="O83" s="83"/>
      <c r="P83" s="83"/>
      <c r="Q83" s="83"/>
      <c r="R83" s="83"/>
      <c r="S83" s="83"/>
      <c r="T83" s="83"/>
      <c r="U83" s="83"/>
      <c r="V83" s="83"/>
      <c r="W83" s="83"/>
      <c r="X83" s="83">
        <v>40</v>
      </c>
      <c r="Y83" s="83"/>
      <c r="Z83" s="83"/>
      <c r="AA83" s="83"/>
      <c r="AB83" s="83"/>
      <c r="AC83" s="83"/>
      <c r="AD83" s="83"/>
      <c r="AE83" s="83"/>
      <c r="AF83" s="83"/>
      <c r="AG83" s="83"/>
      <c r="AH83" s="83"/>
      <c r="AI83" s="83"/>
      <c r="AJ83" s="83"/>
      <c r="AK83" s="83"/>
      <c r="AL83" s="83"/>
      <c r="AM83" s="83"/>
      <c r="AN83" s="83"/>
      <c r="AO83" s="83"/>
      <c r="AP83" s="83"/>
      <c r="AQ83" s="83"/>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c r="BU83" s="83"/>
      <c r="BV83" s="83"/>
      <c r="BW83" s="83"/>
      <c r="BX83" s="83"/>
      <c r="BY83" s="83"/>
      <c r="BZ83" s="83"/>
      <c r="CA83" s="83"/>
      <c r="CB83" s="83"/>
      <c r="CC83" s="83"/>
      <c r="CD83" s="83"/>
      <c r="CE83" s="83"/>
      <c r="CF83" s="83"/>
      <c r="CG83" s="83"/>
      <c r="CH83" s="83"/>
      <c r="CI83" s="83"/>
      <c r="CJ83" s="83"/>
      <c r="CK83" s="83"/>
      <c r="CL83" s="83"/>
      <c r="CM83" s="83"/>
      <c r="CN83" s="83"/>
      <c r="CO83" s="83"/>
      <c r="CP83" s="83"/>
      <c r="CQ83" s="83"/>
      <c r="CR83" s="83"/>
      <c r="CS83" s="83"/>
      <c r="CT83" s="83"/>
      <c r="CU83" s="83"/>
      <c r="CV83" s="83"/>
      <c r="CW83" s="83"/>
      <c r="CX83" s="83"/>
      <c r="CY83" s="83"/>
      <c r="CZ83" s="83"/>
      <c r="DA83" s="83"/>
      <c r="DB83" s="83"/>
      <c r="DC83" s="83"/>
      <c r="DD83" s="83"/>
      <c r="DE83" s="83"/>
      <c r="DF83" s="83"/>
      <c r="DG83" s="83"/>
      <c r="DH83" s="83"/>
      <c r="DI83" s="83"/>
      <c r="DJ83" s="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35.25">
      <c r="A84" s="42">
        <v>70</v>
      </c>
      <c r="B84" s="83"/>
      <c r="C84" s="83">
        <v>189</v>
      </c>
      <c r="D84" s="83">
        <v>67</v>
      </c>
      <c r="E84" s="83"/>
      <c r="F84" s="83"/>
      <c r="G84" s="83"/>
      <c r="H84" s="83"/>
      <c r="I84" s="83"/>
      <c r="J84" s="83"/>
      <c r="K84" s="83"/>
      <c r="L84" s="83"/>
      <c r="M84" s="83"/>
      <c r="N84" s="83"/>
      <c r="O84" s="83"/>
      <c r="P84" s="83"/>
      <c r="Q84" s="83"/>
      <c r="R84" s="83"/>
      <c r="S84" s="83"/>
      <c r="T84" s="83"/>
      <c r="U84" s="83"/>
      <c r="V84" s="83"/>
      <c r="W84" s="83"/>
      <c r="X84" s="83">
        <v>192</v>
      </c>
      <c r="Y84" s="83">
        <v>90</v>
      </c>
      <c r="Z84" s="83">
        <v>100</v>
      </c>
      <c r="AA84" s="83">
        <v>67</v>
      </c>
      <c r="AB84" s="83"/>
      <c r="AC84" s="83"/>
      <c r="AD84" s="83"/>
      <c r="AE84" s="83"/>
      <c r="AF84" s="83"/>
      <c r="AG84" s="83"/>
      <c r="AH84" s="83"/>
      <c r="AI84" s="83"/>
      <c r="AJ84" s="83"/>
      <c r="AK84" s="83"/>
      <c r="AL84" s="83"/>
      <c r="AM84" s="83"/>
      <c r="AN84" s="83"/>
      <c r="AO84" s="83">
        <v>101</v>
      </c>
      <c r="AP84" s="83">
        <v>90</v>
      </c>
      <c r="AQ84" s="83">
        <v>77</v>
      </c>
      <c r="AR84" s="83"/>
      <c r="AS84" s="83"/>
      <c r="AT84" s="83"/>
      <c r="AU84" s="83"/>
      <c r="AV84" s="83"/>
      <c r="AW84" s="83"/>
      <c r="AX84" s="83"/>
      <c r="AY84" s="83"/>
      <c r="AZ84" s="83"/>
      <c r="BA84" s="83"/>
      <c r="BB84" s="83"/>
      <c r="BC84" s="83"/>
      <c r="BD84" s="83"/>
      <c r="BE84" s="83"/>
      <c r="BF84" s="83"/>
      <c r="BG84" s="83"/>
      <c r="BH84" s="83"/>
      <c r="BI84" s="83"/>
      <c r="BJ84" s="83"/>
      <c r="BK84" s="83"/>
      <c r="BL84" s="83"/>
      <c r="BM84" s="83"/>
      <c r="BN84" s="83"/>
      <c r="BO84" s="83"/>
      <c r="BP84" s="83"/>
      <c r="BQ84" s="83"/>
      <c r="BR84" s="83"/>
      <c r="BS84" s="83"/>
      <c r="BT84" s="83"/>
      <c r="BU84" s="83"/>
      <c r="BV84" s="83"/>
      <c r="BW84" s="83"/>
      <c r="BX84" s="83"/>
      <c r="BY84" s="83"/>
      <c r="BZ84" s="83"/>
      <c r="CA84" s="83"/>
      <c r="CB84" s="83"/>
      <c r="CC84" s="83"/>
      <c r="CD84" s="83"/>
      <c r="CE84" s="83"/>
      <c r="CF84" s="83"/>
      <c r="CG84" s="83"/>
      <c r="CH84" s="83"/>
      <c r="CI84" s="83"/>
      <c r="CJ84" s="83"/>
      <c r="CK84" s="83"/>
      <c r="CL84" s="83"/>
      <c r="CM84" s="83"/>
      <c r="CN84" s="83"/>
      <c r="CO84" s="83"/>
      <c r="CP84" s="83"/>
      <c r="CQ84" s="83"/>
      <c r="CR84" s="83"/>
      <c r="CS84" s="83"/>
      <c r="CT84" s="83"/>
      <c r="CU84" s="83"/>
      <c r="CV84" s="83"/>
      <c r="CW84" s="83"/>
      <c r="CX84" s="83"/>
      <c r="CY84" s="83"/>
      <c r="CZ84" s="83"/>
      <c r="DA84" s="83"/>
      <c r="DB84" s="83"/>
      <c r="DC84" s="83"/>
      <c r="DD84" s="83"/>
      <c r="DE84" s="83"/>
      <c r="DF84" s="83"/>
      <c r="DG84" s="83"/>
      <c r="DH84" s="83"/>
      <c r="DI84" s="83"/>
      <c r="DJ84" s="83"/>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4.25">
      <c r="A85" s="41">
        <v>70</v>
      </c>
      <c r="B85" s="83"/>
      <c r="C85" s="83"/>
      <c r="D85" s="83">
        <v>67</v>
      </c>
      <c r="E85" s="83"/>
      <c r="F85" s="83"/>
      <c r="G85" s="83"/>
      <c r="H85" s="83"/>
      <c r="I85" s="83"/>
      <c r="J85" s="83"/>
      <c r="K85" s="83"/>
      <c r="L85" s="83"/>
      <c r="M85" s="83"/>
      <c r="N85" s="83"/>
      <c r="O85" s="83"/>
      <c r="P85" s="83"/>
      <c r="Q85" s="83"/>
      <c r="R85" s="83"/>
      <c r="S85" s="83"/>
      <c r="T85" s="83"/>
      <c r="U85" s="83"/>
      <c r="V85" s="83"/>
      <c r="W85" s="83"/>
      <c r="X85" s="83">
        <v>192</v>
      </c>
      <c r="Y85" s="83"/>
      <c r="Z85" s="83"/>
      <c r="AA85" s="83"/>
      <c r="AB85" s="83"/>
      <c r="AC85" s="83"/>
      <c r="AD85" s="83"/>
      <c r="AE85" s="83"/>
      <c r="AF85" s="83"/>
      <c r="AG85" s="83"/>
      <c r="AH85" s="83"/>
      <c r="AI85" s="83"/>
      <c r="AJ85" s="83"/>
      <c r="AK85" s="83"/>
      <c r="AL85" s="83"/>
      <c r="AM85" s="83"/>
      <c r="AN85" s="83"/>
      <c r="AO85" s="83"/>
      <c r="AP85" s="83"/>
      <c r="AQ85" s="83"/>
      <c r="AR85" s="83"/>
      <c r="AS85" s="83"/>
      <c r="AT85" s="83"/>
      <c r="AU85" s="83"/>
      <c r="AV85" s="83"/>
      <c r="AW85" s="83"/>
      <c r="AX85" s="83"/>
      <c r="AY85" s="83"/>
      <c r="AZ85" s="83"/>
      <c r="BA85" s="83"/>
      <c r="BB85" s="83"/>
      <c r="BC85" s="83"/>
      <c r="BD85" s="83"/>
      <c r="BE85" s="83"/>
      <c r="BF85" s="83"/>
      <c r="BG85" s="83"/>
      <c r="BH85" s="83"/>
      <c r="BI85" s="83"/>
      <c r="BJ85" s="83"/>
      <c r="BK85" s="83"/>
      <c r="BL85" s="83"/>
      <c r="BM85" s="83"/>
      <c r="BN85" s="83"/>
      <c r="BO85" s="83"/>
      <c r="BP85" s="83"/>
      <c r="BQ85" s="83"/>
      <c r="BR85" s="83"/>
      <c r="BS85" s="83"/>
      <c r="BT85" s="83"/>
      <c r="BU85" s="83"/>
      <c r="BV85" s="83"/>
      <c r="BW85" s="83"/>
      <c r="BX85" s="83"/>
      <c r="BY85" s="83"/>
      <c r="BZ85" s="83"/>
      <c r="CA85" s="83"/>
      <c r="CB85" s="83"/>
      <c r="CC85" s="83"/>
      <c r="CD85" s="83"/>
      <c r="CE85" s="83"/>
      <c r="CF85" s="83"/>
      <c r="CG85" s="83"/>
      <c r="CH85" s="83"/>
      <c r="CI85" s="83"/>
      <c r="CJ85" s="83"/>
      <c r="CK85" s="83"/>
      <c r="CL85" s="83"/>
      <c r="CM85" s="83"/>
      <c r="CN85" s="83"/>
      <c r="CO85" s="83"/>
      <c r="CP85" s="83"/>
      <c r="CQ85" s="83"/>
      <c r="CR85" s="83"/>
      <c r="CS85" s="83"/>
      <c r="CT85" s="83"/>
      <c r="CU85" s="83"/>
      <c r="CV85" s="83"/>
      <c r="CW85" s="83"/>
      <c r="CX85" s="83"/>
      <c r="CY85" s="83"/>
      <c r="CZ85" s="83"/>
      <c r="DA85" s="83"/>
      <c r="DB85" s="83"/>
      <c r="DC85" s="83"/>
      <c r="DD85" s="83"/>
      <c r="DE85" s="83"/>
      <c r="DF85" s="83"/>
      <c r="DG85" s="83"/>
      <c r="DH85" s="83"/>
      <c r="DI85" s="83"/>
      <c r="DJ85" s="83"/>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2" t="s">
        <v>134</v>
      </c>
      <c r="B86" s="83"/>
      <c r="C86" s="83"/>
      <c r="D86" s="83">
        <v>67</v>
      </c>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c r="BS86" s="83"/>
      <c r="BT86" s="83"/>
      <c r="BU86" s="83"/>
      <c r="BV86" s="83"/>
      <c r="BW86" s="83"/>
      <c r="BX86" s="83"/>
      <c r="BY86" s="83"/>
      <c r="BZ86" s="83"/>
      <c r="CA86" s="83"/>
      <c r="CB86" s="83"/>
      <c r="CC86" s="83"/>
      <c r="CD86" s="83"/>
      <c r="CE86" s="83"/>
      <c r="CF86" s="83"/>
      <c r="CG86" s="83"/>
      <c r="CH86" s="83"/>
      <c r="CI86" s="83"/>
      <c r="CJ86" s="83"/>
      <c r="CK86" s="83"/>
      <c r="CL86" s="83"/>
      <c r="CM86" s="83"/>
      <c r="CN86" s="83"/>
      <c r="CO86" s="83"/>
      <c r="CP86" s="83"/>
      <c r="CQ86" s="83"/>
      <c r="CR86" s="83"/>
      <c r="CS86" s="83"/>
      <c r="CT86" s="83"/>
      <c r="CU86" s="83"/>
      <c r="CV86" s="83"/>
      <c r="CW86" s="83"/>
      <c r="CX86" s="83"/>
      <c r="CY86" s="83"/>
      <c r="CZ86" s="83"/>
      <c r="DA86" s="83"/>
      <c r="DB86" s="83"/>
      <c r="DC86" s="83"/>
      <c r="DD86" s="83"/>
      <c r="DE86" s="83"/>
      <c r="DF86" s="83"/>
      <c r="DG86" s="83"/>
      <c r="DH86" s="83"/>
      <c r="DI86" s="83"/>
      <c r="DJ86" s="83"/>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s="32" t="s">
        <v>147</v>
      </c>
      <c r="B87" s="83"/>
      <c r="C87" s="83"/>
      <c r="D87" s="83"/>
      <c r="E87" s="83"/>
      <c r="F87" s="83"/>
      <c r="G87" s="83"/>
      <c r="H87" s="83"/>
      <c r="I87" s="83"/>
      <c r="J87" s="83"/>
      <c r="K87" s="83"/>
      <c r="L87" s="83"/>
      <c r="M87" s="83"/>
      <c r="N87" s="83"/>
      <c r="O87" s="83"/>
      <c r="P87" s="83"/>
      <c r="Q87" s="83"/>
      <c r="R87" s="83"/>
      <c r="S87" s="83"/>
      <c r="T87" s="83"/>
      <c r="U87" s="83"/>
      <c r="V87" s="83"/>
      <c r="W87" s="83"/>
      <c r="X87" s="83">
        <v>101</v>
      </c>
      <c r="Y87" s="83"/>
      <c r="Z87" s="83"/>
      <c r="AA87" s="83"/>
      <c r="AB87" s="83"/>
      <c r="AC87" s="83"/>
      <c r="AD87" s="83"/>
      <c r="AE87" s="83"/>
      <c r="AF87" s="83"/>
      <c r="AG87" s="83"/>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c r="CG87" s="83"/>
      <c r="CH87" s="83"/>
      <c r="CI87" s="83"/>
      <c r="CJ87" s="83"/>
      <c r="CK87" s="83"/>
      <c r="CL87" s="83"/>
      <c r="CM87" s="83"/>
      <c r="CN87" s="83"/>
      <c r="CO87" s="83"/>
      <c r="CP87" s="83"/>
      <c r="CQ87" s="83"/>
      <c r="CR87" s="83"/>
      <c r="CS87" s="83"/>
      <c r="CT87" s="83"/>
      <c r="CU87" s="83"/>
      <c r="CV87" s="83"/>
      <c r="CW87" s="83"/>
      <c r="CX87" s="83"/>
      <c r="CY87" s="83"/>
      <c r="CZ87" s="83"/>
      <c r="DA87" s="83"/>
      <c r="DB87" s="83"/>
      <c r="DC87" s="83"/>
      <c r="DD87" s="83"/>
      <c r="DE87" s="83"/>
      <c r="DF87" s="83"/>
      <c r="DG87" s="83"/>
      <c r="DH87" s="83"/>
      <c r="DI87" s="83"/>
      <c r="DJ87" s="83"/>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s="32" t="s">
        <v>326</v>
      </c>
      <c r="B88" s="83"/>
      <c r="C88" s="83"/>
      <c r="D88" s="83"/>
      <c r="E88" s="83"/>
      <c r="F88" s="83"/>
      <c r="G88" s="83"/>
      <c r="H88" s="83"/>
      <c r="I88" s="83"/>
      <c r="J88" s="83"/>
      <c r="K88" s="83"/>
      <c r="L88" s="83"/>
      <c r="M88" s="83"/>
      <c r="N88" s="83"/>
      <c r="O88" s="83"/>
      <c r="P88" s="83"/>
      <c r="Q88" s="83"/>
      <c r="R88" s="83"/>
      <c r="S88" s="83"/>
      <c r="T88" s="83"/>
      <c r="U88" s="83"/>
      <c r="V88" s="83"/>
      <c r="W88" s="83"/>
      <c r="X88" s="83">
        <v>91</v>
      </c>
      <c r="Y88" s="83"/>
      <c r="Z88" s="83"/>
      <c r="AA88" s="83"/>
      <c r="AB88" s="83"/>
      <c r="AC88" s="83"/>
      <c r="AD88" s="83"/>
      <c r="AE88" s="83"/>
      <c r="AF88" s="83"/>
      <c r="AG88" s="83"/>
      <c r="AH88" s="83"/>
      <c r="AI88" s="83"/>
      <c r="AJ88" s="83"/>
      <c r="AK88" s="83"/>
      <c r="AL88" s="83"/>
      <c r="AM88" s="83"/>
      <c r="AN88" s="83"/>
      <c r="AO88" s="83"/>
      <c r="AP88" s="83"/>
      <c r="AQ88" s="83"/>
      <c r="AR88" s="83"/>
      <c r="AS88" s="83"/>
      <c r="AT88" s="83"/>
      <c r="AU88" s="83"/>
      <c r="AV88" s="83"/>
      <c r="AW88" s="83"/>
      <c r="AX88" s="83"/>
      <c r="AY88" s="83"/>
      <c r="AZ88" s="83"/>
      <c r="BA88" s="83"/>
      <c r="BB88" s="83"/>
      <c r="BC88" s="83"/>
      <c r="BD88" s="83"/>
      <c r="BE88" s="83"/>
      <c r="BF88" s="83"/>
      <c r="BG88" s="83"/>
      <c r="BH88" s="83"/>
      <c r="BI88" s="83"/>
      <c r="BJ88" s="83"/>
      <c r="BK88" s="83"/>
      <c r="BL88" s="83"/>
      <c r="BM88" s="83"/>
      <c r="BN88" s="83"/>
      <c r="BO88" s="83"/>
      <c r="BP88" s="83"/>
      <c r="BQ88" s="83"/>
      <c r="BR88" s="83"/>
      <c r="BS88" s="83"/>
      <c r="BT88" s="83"/>
      <c r="BU88" s="83"/>
      <c r="BV88" s="83"/>
      <c r="BW88" s="83"/>
      <c r="BX88" s="83"/>
      <c r="BY88" s="83"/>
      <c r="BZ88" s="83"/>
      <c r="CA88" s="83"/>
      <c r="CB88" s="83"/>
      <c r="CC88" s="83"/>
      <c r="CD88" s="83"/>
      <c r="CE88" s="83"/>
      <c r="CF88" s="83"/>
      <c r="CG88" s="83"/>
      <c r="CH88" s="83"/>
      <c r="CI88" s="83"/>
      <c r="CJ88" s="83"/>
      <c r="CK88" s="83"/>
      <c r="CL88" s="83"/>
      <c r="CM88" s="83"/>
      <c r="CN88" s="83"/>
      <c r="CO88" s="83"/>
      <c r="CP88" s="83"/>
      <c r="CQ88" s="83"/>
      <c r="CR88" s="83"/>
      <c r="CS88" s="83"/>
      <c r="CT88" s="83"/>
      <c r="CU88" s="83"/>
      <c r="CV88" s="83"/>
      <c r="CW88" s="83"/>
      <c r="CX88" s="83"/>
      <c r="CY88" s="83"/>
      <c r="CZ88" s="83"/>
      <c r="DA88" s="83"/>
      <c r="DB88" s="83"/>
      <c r="DC88" s="83"/>
      <c r="DD88" s="83"/>
      <c r="DE88" s="83"/>
      <c r="DF88" s="83"/>
      <c r="DG88" s="83"/>
      <c r="DH88" s="83"/>
      <c r="DI88" s="83"/>
      <c r="DJ88" s="83"/>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4.25">
      <c r="A89" s="41">
        <v>75</v>
      </c>
      <c r="B89" s="83"/>
      <c r="C89" s="83"/>
      <c r="D89" s="83"/>
      <c r="E89" s="83"/>
      <c r="F89" s="83"/>
      <c r="G89" s="83"/>
      <c r="H89" s="83"/>
      <c r="I89" s="83"/>
      <c r="J89" s="83"/>
      <c r="K89" s="83"/>
      <c r="L89" s="83"/>
      <c r="M89" s="83"/>
      <c r="N89" s="83"/>
      <c r="O89" s="83"/>
      <c r="P89" s="83"/>
      <c r="Q89" s="83"/>
      <c r="R89" s="83"/>
      <c r="S89" s="83"/>
      <c r="T89" s="83"/>
      <c r="U89" s="83"/>
      <c r="V89" s="83"/>
      <c r="W89" s="83"/>
      <c r="X89" s="83"/>
      <c r="Y89" s="83">
        <v>90</v>
      </c>
      <c r="Z89" s="83">
        <v>100</v>
      </c>
      <c r="AA89" s="83">
        <v>67</v>
      </c>
      <c r="AB89" s="83"/>
      <c r="AC89" s="83"/>
      <c r="AD89" s="83"/>
      <c r="AE89" s="83"/>
      <c r="AF89" s="83"/>
      <c r="AG89" s="83"/>
      <c r="AH89" s="83"/>
      <c r="AI89" s="83"/>
      <c r="AJ89" s="83"/>
      <c r="AK89" s="83"/>
      <c r="AL89" s="83"/>
      <c r="AM89" s="83"/>
      <c r="AN89" s="83"/>
      <c r="AO89" s="83">
        <v>101</v>
      </c>
      <c r="AP89" s="83">
        <v>90</v>
      </c>
      <c r="AQ89" s="83">
        <v>77</v>
      </c>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c r="BY89" s="83"/>
      <c r="BZ89" s="83"/>
      <c r="CA89" s="83"/>
      <c r="CB89" s="83"/>
      <c r="CC89" s="83"/>
      <c r="CD89" s="83"/>
      <c r="CE89" s="83"/>
      <c r="CF89" s="83"/>
      <c r="CG89" s="83"/>
      <c r="CH89" s="83"/>
      <c r="CI89" s="83"/>
      <c r="CJ89" s="83"/>
      <c r="CK89" s="83"/>
      <c r="CL89" s="83"/>
      <c r="CM89" s="83"/>
      <c r="CN89" s="83"/>
      <c r="CO89" s="83"/>
      <c r="CP89" s="83"/>
      <c r="CQ89" s="83"/>
      <c r="CR89" s="83"/>
      <c r="CS89" s="83"/>
      <c r="CT89" s="83"/>
      <c r="CU89" s="83"/>
      <c r="CV89" s="83"/>
      <c r="CW89" s="83"/>
      <c r="CX89" s="83"/>
      <c r="CY89" s="83"/>
      <c r="CZ89" s="83"/>
      <c r="DA89" s="83"/>
      <c r="DB89" s="83"/>
      <c r="DC89" s="83"/>
      <c r="DD89" s="83"/>
      <c r="DE89" s="83"/>
      <c r="DF89" s="83"/>
      <c r="DG89" s="83"/>
      <c r="DH89" s="83"/>
      <c r="DI89" s="83"/>
      <c r="DJ89" s="83"/>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8">
      <c r="A90" s="32" t="s">
        <v>107</v>
      </c>
      <c r="B90" s="83"/>
      <c r="C90" s="83"/>
      <c r="D90" s="83"/>
      <c r="E90" s="83"/>
      <c r="F90" s="83"/>
      <c r="G90" s="83"/>
      <c r="H90" s="83"/>
      <c r="I90" s="83"/>
      <c r="J90" s="83"/>
      <c r="K90" s="83"/>
      <c r="L90" s="83"/>
      <c r="M90" s="83"/>
      <c r="N90" s="83"/>
      <c r="O90" s="83"/>
      <c r="P90" s="83"/>
      <c r="Q90" s="83"/>
      <c r="R90" s="83"/>
      <c r="S90" s="83"/>
      <c r="T90" s="83"/>
      <c r="U90" s="83"/>
      <c r="V90" s="83"/>
      <c r="W90" s="83"/>
      <c r="X90" s="83"/>
      <c r="Y90" s="83">
        <v>90</v>
      </c>
      <c r="Z90" s="83">
        <v>100</v>
      </c>
      <c r="AA90" s="83">
        <v>67</v>
      </c>
      <c r="AB90" s="83"/>
      <c r="AC90" s="83"/>
      <c r="AD90" s="83"/>
      <c r="AE90" s="83"/>
      <c r="AF90" s="83"/>
      <c r="AG90" s="83"/>
      <c r="AH90" s="83"/>
      <c r="AI90" s="83"/>
      <c r="AJ90" s="83"/>
      <c r="AK90" s="83"/>
      <c r="AL90" s="83"/>
      <c r="AM90" s="83"/>
      <c r="AN90" s="83"/>
      <c r="AO90" s="83">
        <v>101</v>
      </c>
      <c r="AP90" s="83">
        <v>90</v>
      </c>
      <c r="AQ90" s="83">
        <v>77</v>
      </c>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c r="BU90" s="83"/>
      <c r="BV90" s="83"/>
      <c r="BW90" s="83"/>
      <c r="BX90" s="83"/>
      <c r="BY90" s="83"/>
      <c r="BZ90" s="83"/>
      <c r="CA90" s="83"/>
      <c r="CB90" s="83"/>
      <c r="CC90" s="83"/>
      <c r="CD90" s="83"/>
      <c r="CE90" s="83"/>
      <c r="CF90" s="83"/>
      <c r="CG90" s="83"/>
      <c r="CH90" s="83"/>
      <c r="CI90" s="83"/>
      <c r="CJ90" s="83"/>
      <c r="CK90" s="83"/>
      <c r="CL90" s="83"/>
      <c r="CM90" s="83"/>
      <c r="CN90" s="83"/>
      <c r="CO90" s="83"/>
      <c r="CP90" s="83"/>
      <c r="CQ90" s="83"/>
      <c r="CR90" s="83"/>
      <c r="CS90" s="83"/>
      <c r="CT90" s="83"/>
      <c r="CU90" s="83"/>
      <c r="CV90" s="83"/>
      <c r="CW90" s="83"/>
      <c r="CX90" s="83"/>
      <c r="CY90" s="83"/>
      <c r="CZ90" s="83"/>
      <c r="DA90" s="83"/>
      <c r="DB90" s="83"/>
      <c r="DC90" s="83"/>
      <c r="DD90" s="83"/>
      <c r="DE90" s="83"/>
      <c r="DF90" s="83"/>
      <c r="DG90" s="83"/>
      <c r="DH90" s="83"/>
      <c r="DI90" s="83"/>
      <c r="DJ90" s="83"/>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4.25">
      <c r="A91" s="41">
        <v>78</v>
      </c>
      <c r="B91" s="83"/>
      <c r="C91" s="83">
        <v>189</v>
      </c>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c r="BU91" s="83"/>
      <c r="BV91" s="83"/>
      <c r="BW91" s="83"/>
      <c r="BX91" s="83"/>
      <c r="BY91" s="83"/>
      <c r="BZ91" s="83"/>
      <c r="CA91" s="83"/>
      <c r="CB91" s="83"/>
      <c r="CC91" s="83"/>
      <c r="CD91" s="83"/>
      <c r="CE91" s="83"/>
      <c r="CF91" s="83"/>
      <c r="CG91" s="83"/>
      <c r="CH91" s="83"/>
      <c r="CI91" s="83"/>
      <c r="CJ91" s="83"/>
      <c r="CK91" s="83"/>
      <c r="CL91" s="83"/>
      <c r="CM91" s="83"/>
      <c r="CN91" s="83"/>
      <c r="CO91" s="83"/>
      <c r="CP91" s="83"/>
      <c r="CQ91" s="83"/>
      <c r="CR91" s="83"/>
      <c r="CS91" s="83"/>
      <c r="CT91" s="83"/>
      <c r="CU91" s="83"/>
      <c r="CV91" s="83"/>
      <c r="CW91" s="83"/>
      <c r="CX91" s="83"/>
      <c r="CY91" s="83"/>
      <c r="CZ91" s="83"/>
      <c r="DA91" s="83"/>
      <c r="DB91" s="83"/>
      <c r="DC91" s="83"/>
      <c r="DD91" s="83"/>
      <c r="DE91" s="83"/>
      <c r="DF91" s="83"/>
      <c r="DG91" s="83"/>
      <c r="DH91" s="83"/>
      <c r="DI91" s="83"/>
      <c r="DJ91" s="83"/>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8">
      <c r="A92" s="32" t="s">
        <v>318</v>
      </c>
      <c r="B92" s="83"/>
      <c r="C92" s="83">
        <v>189</v>
      </c>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c r="BU92" s="83"/>
      <c r="BV92" s="83"/>
      <c r="BW92" s="83"/>
      <c r="BX92" s="83"/>
      <c r="BY92" s="83"/>
      <c r="BZ92" s="83"/>
      <c r="CA92" s="83"/>
      <c r="CB92" s="83"/>
      <c r="CC92" s="83"/>
      <c r="CD92" s="83"/>
      <c r="CE92" s="83"/>
      <c r="CF92" s="83"/>
      <c r="CG92" s="83"/>
      <c r="CH92" s="83"/>
      <c r="CI92" s="83"/>
      <c r="CJ92" s="83"/>
      <c r="CK92" s="83"/>
      <c r="CL92" s="83"/>
      <c r="CM92" s="83"/>
      <c r="CN92" s="83"/>
      <c r="CO92" s="83"/>
      <c r="CP92" s="83"/>
      <c r="CQ92" s="83"/>
      <c r="CR92" s="83"/>
      <c r="CS92" s="83"/>
      <c r="CT92" s="83"/>
      <c r="CU92" s="83"/>
      <c r="CV92" s="83"/>
      <c r="CW92" s="83"/>
      <c r="CX92" s="83"/>
      <c r="CY92" s="83"/>
      <c r="CZ92" s="83"/>
      <c r="DA92" s="83"/>
      <c r="DB92" s="83"/>
      <c r="DC92" s="83"/>
      <c r="DD92" s="83"/>
      <c r="DE92" s="83"/>
      <c r="DF92" s="83"/>
      <c r="DG92" s="83"/>
      <c r="DH92" s="83"/>
      <c r="DI92" s="83"/>
      <c r="DJ92" s="83"/>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35.25">
      <c r="A93" s="42">
        <v>80</v>
      </c>
      <c r="B93" s="83">
        <v>80</v>
      </c>
      <c r="C93" s="83">
        <v>87</v>
      </c>
      <c r="D93" s="83">
        <v>92</v>
      </c>
      <c r="E93" s="83">
        <v>198</v>
      </c>
      <c r="F93" s="83"/>
      <c r="G93" s="83"/>
      <c r="H93" s="83"/>
      <c r="I93" s="83"/>
      <c r="J93" s="83">
        <v>93</v>
      </c>
      <c r="K93" s="83"/>
      <c r="L93" s="83"/>
      <c r="M93" s="83"/>
      <c r="N93" s="83">
        <v>196</v>
      </c>
      <c r="O93" s="83">
        <v>103</v>
      </c>
      <c r="P93" s="83"/>
      <c r="Q93" s="83"/>
      <c r="R93" s="83"/>
      <c r="S93" s="83"/>
      <c r="T93" s="83"/>
      <c r="U93" s="83">
        <v>130</v>
      </c>
      <c r="V93" s="83">
        <v>95</v>
      </c>
      <c r="W93" s="83">
        <v>97</v>
      </c>
      <c r="X93" s="83">
        <v>440</v>
      </c>
      <c r="Y93" s="83"/>
      <c r="Z93" s="83"/>
      <c r="AA93" s="83"/>
      <c r="AB93" s="83"/>
      <c r="AC93" s="83"/>
      <c r="AD93" s="83"/>
      <c r="AE93" s="83"/>
      <c r="AF93" s="83"/>
      <c r="AG93" s="83"/>
      <c r="AH93" s="83"/>
      <c r="AI93" s="83">
        <v>86</v>
      </c>
      <c r="AJ93" s="83">
        <v>84</v>
      </c>
      <c r="AK93" s="83"/>
      <c r="AL93" s="83"/>
      <c r="AM93" s="83"/>
      <c r="AN93" s="83"/>
      <c r="AO93" s="83"/>
      <c r="AP93" s="83">
        <v>105</v>
      </c>
      <c r="AQ93" s="83"/>
      <c r="AR93" s="83"/>
      <c r="AS93" s="83"/>
      <c r="AT93" s="83"/>
      <c r="AU93" s="83"/>
      <c r="AV93" s="83"/>
      <c r="AW93" s="83"/>
      <c r="AX93" s="83"/>
      <c r="AY93" s="83"/>
      <c r="AZ93" s="83"/>
      <c r="BA93" s="83"/>
      <c r="BB93" s="83"/>
      <c r="BC93" s="83"/>
      <c r="BD93" s="83"/>
      <c r="BE93" s="83"/>
      <c r="BF93" s="83"/>
      <c r="BG93" s="83"/>
      <c r="BH93" s="83"/>
      <c r="BI93" s="83">
        <v>100</v>
      </c>
      <c r="BJ93" s="83">
        <v>97</v>
      </c>
      <c r="BK93" s="83">
        <v>177</v>
      </c>
      <c r="BL93" s="83">
        <v>202</v>
      </c>
      <c r="BM93" s="83">
        <v>98</v>
      </c>
      <c r="BN93" s="83">
        <v>89</v>
      </c>
      <c r="BO93" s="83"/>
      <c r="BP93" s="83"/>
      <c r="BQ93" s="83"/>
      <c r="BR93" s="83"/>
      <c r="BS93" s="83"/>
      <c r="BT93" s="83"/>
      <c r="BU93" s="83"/>
      <c r="BV93" s="83"/>
      <c r="BW93" s="83"/>
      <c r="BX93" s="83"/>
      <c r="BY93" s="83"/>
      <c r="BZ93" s="83"/>
      <c r="CA93" s="83"/>
      <c r="CB93" s="83"/>
      <c r="CC93" s="83"/>
      <c r="CD93" s="83"/>
      <c r="CE93" s="83"/>
      <c r="CF93" s="83"/>
      <c r="CG93" s="83"/>
      <c r="CH93" s="83"/>
      <c r="CI93" s="83"/>
      <c r="CJ93" s="83"/>
      <c r="CK93" s="83"/>
      <c r="CL93" s="83"/>
      <c r="CM93" s="83"/>
      <c r="CN93" s="83"/>
      <c r="CO93" s="83"/>
      <c r="CP93" s="83"/>
      <c r="CQ93" s="83"/>
      <c r="CR93" s="83"/>
      <c r="CS93" s="83"/>
      <c r="CT93" s="83"/>
      <c r="CU93" s="83"/>
      <c r="CV93" s="83"/>
      <c r="CW93" s="83"/>
      <c r="CX93" s="83"/>
      <c r="CY93" s="83"/>
      <c r="CZ93" s="83"/>
      <c r="DA93" s="83"/>
      <c r="DB93" s="83"/>
      <c r="DC93" s="83"/>
      <c r="DD93" s="83"/>
      <c r="DE93" s="83"/>
      <c r="DF93" s="83"/>
      <c r="DG93" s="83"/>
      <c r="DH93" s="83"/>
      <c r="DI93" s="83"/>
      <c r="DJ93" s="8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s="41">
        <v>80</v>
      </c>
      <c r="B94" s="83">
        <v>80</v>
      </c>
      <c r="C94" s="83">
        <v>87</v>
      </c>
      <c r="D94" s="83">
        <v>92</v>
      </c>
      <c r="E94" s="83">
        <v>198</v>
      </c>
      <c r="F94" s="83"/>
      <c r="G94" s="83"/>
      <c r="H94" s="83"/>
      <c r="I94" s="83"/>
      <c r="J94" s="83">
        <v>93</v>
      </c>
      <c r="K94" s="83"/>
      <c r="L94" s="83"/>
      <c r="M94" s="83"/>
      <c r="N94" s="83">
        <v>196</v>
      </c>
      <c r="O94" s="83">
        <v>103</v>
      </c>
      <c r="P94" s="83"/>
      <c r="Q94" s="83"/>
      <c r="R94" s="83"/>
      <c r="S94" s="83"/>
      <c r="T94" s="83"/>
      <c r="U94" s="83">
        <v>80</v>
      </c>
      <c r="V94" s="83"/>
      <c r="W94" s="83">
        <v>97</v>
      </c>
      <c r="X94" s="83">
        <v>270</v>
      </c>
      <c r="Y94" s="83"/>
      <c r="Z94" s="83"/>
      <c r="AA94" s="83"/>
      <c r="AB94" s="83"/>
      <c r="AC94" s="83"/>
      <c r="AD94" s="83"/>
      <c r="AE94" s="83"/>
      <c r="AF94" s="83"/>
      <c r="AG94" s="83"/>
      <c r="AH94" s="83"/>
      <c r="AI94" s="83">
        <v>86</v>
      </c>
      <c r="AJ94" s="83">
        <v>84</v>
      </c>
      <c r="AK94" s="83"/>
      <c r="AL94" s="83"/>
      <c r="AM94" s="83"/>
      <c r="AN94" s="83"/>
      <c r="AO94" s="83"/>
      <c r="AP94" s="83">
        <v>105</v>
      </c>
      <c r="AQ94" s="83"/>
      <c r="AR94" s="83"/>
      <c r="AS94" s="83"/>
      <c r="AT94" s="83"/>
      <c r="AU94" s="83"/>
      <c r="AV94" s="83"/>
      <c r="AW94" s="83"/>
      <c r="AX94" s="83"/>
      <c r="AY94" s="83"/>
      <c r="AZ94" s="83"/>
      <c r="BA94" s="83"/>
      <c r="BB94" s="83"/>
      <c r="BC94" s="83"/>
      <c r="BD94" s="83"/>
      <c r="BE94" s="83"/>
      <c r="BF94" s="83"/>
      <c r="BG94" s="83"/>
      <c r="BH94" s="83"/>
      <c r="BI94" s="83">
        <v>100</v>
      </c>
      <c r="BJ94" s="83">
        <v>97</v>
      </c>
      <c r="BK94" s="83">
        <v>177</v>
      </c>
      <c r="BL94" s="83">
        <v>98</v>
      </c>
      <c r="BM94" s="83">
        <v>98</v>
      </c>
      <c r="BN94" s="83">
        <v>89</v>
      </c>
      <c r="BO94" s="83"/>
      <c r="BP94" s="83"/>
      <c r="BQ94" s="83"/>
      <c r="BR94" s="83"/>
      <c r="BS94" s="83"/>
      <c r="BT94" s="83"/>
      <c r="BU94" s="83"/>
      <c r="BV94" s="83"/>
      <c r="BW94" s="83"/>
      <c r="BX94" s="83"/>
      <c r="BY94" s="83"/>
      <c r="BZ94" s="83"/>
      <c r="CA94" s="83"/>
      <c r="CB94" s="83"/>
      <c r="CC94" s="83"/>
      <c r="CD94" s="83"/>
      <c r="CE94" s="83"/>
      <c r="CF94" s="83"/>
      <c r="CG94" s="83"/>
      <c r="CH94" s="83"/>
      <c r="CI94" s="83"/>
      <c r="CJ94" s="83"/>
      <c r="CK94" s="83"/>
      <c r="CL94" s="83"/>
      <c r="CM94" s="83"/>
      <c r="CN94" s="83"/>
      <c r="CO94" s="83"/>
      <c r="CP94" s="83"/>
      <c r="CQ94" s="83"/>
      <c r="CR94" s="83"/>
      <c r="CS94" s="83"/>
      <c r="CT94" s="83"/>
      <c r="CU94" s="83"/>
      <c r="CV94" s="83"/>
      <c r="CW94" s="83"/>
      <c r="CX94" s="83"/>
      <c r="CY94" s="83"/>
      <c r="CZ94" s="83"/>
      <c r="DA94" s="83"/>
      <c r="DB94" s="83"/>
      <c r="DC94" s="83"/>
      <c r="DD94" s="83"/>
      <c r="DE94" s="83"/>
      <c r="DF94" s="83"/>
      <c r="DG94" s="83"/>
      <c r="DH94" s="83"/>
      <c r="DI94" s="83"/>
      <c r="DJ94" s="83"/>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s="32" t="s">
        <v>124</v>
      </c>
      <c r="B95" s="83">
        <v>80</v>
      </c>
      <c r="C95" s="83">
        <v>87</v>
      </c>
      <c r="D95" s="83"/>
      <c r="E95" s="83">
        <v>198</v>
      </c>
      <c r="F95" s="83"/>
      <c r="G95" s="83"/>
      <c r="H95" s="83"/>
      <c r="I95" s="83"/>
      <c r="J95" s="83">
        <v>93</v>
      </c>
      <c r="K95" s="83"/>
      <c r="L95" s="83"/>
      <c r="M95" s="83"/>
      <c r="N95" s="83">
        <v>91</v>
      </c>
      <c r="O95" s="83"/>
      <c r="P95" s="83"/>
      <c r="Q95" s="83"/>
      <c r="R95" s="83"/>
      <c r="S95" s="83"/>
      <c r="T95" s="83"/>
      <c r="U95" s="83"/>
      <c r="V95" s="83"/>
      <c r="W95" s="83">
        <v>97</v>
      </c>
      <c r="X95" s="83">
        <v>165</v>
      </c>
      <c r="Y95" s="83"/>
      <c r="Z95" s="83"/>
      <c r="AA95" s="83"/>
      <c r="AB95" s="83"/>
      <c r="AC95" s="83"/>
      <c r="AD95" s="83"/>
      <c r="AE95" s="83"/>
      <c r="AF95" s="83"/>
      <c r="AG95" s="83"/>
      <c r="AH95" s="83"/>
      <c r="AI95" s="83">
        <v>86</v>
      </c>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c r="BU95" s="83"/>
      <c r="BV95" s="83"/>
      <c r="BW95" s="83"/>
      <c r="BX95" s="83"/>
      <c r="BY95" s="83"/>
      <c r="BZ95" s="83"/>
      <c r="CA95" s="83"/>
      <c r="CB95" s="83"/>
      <c r="CC95" s="83"/>
      <c r="CD95" s="83"/>
      <c r="CE95" s="83"/>
      <c r="CF95" s="83"/>
      <c r="CG95" s="83"/>
      <c r="CH95" s="83"/>
      <c r="CI95" s="83"/>
      <c r="CJ95" s="83"/>
      <c r="CK95" s="83"/>
      <c r="CL95" s="83"/>
      <c r="CM95" s="83"/>
      <c r="CN95" s="83"/>
      <c r="CO95" s="83"/>
      <c r="CP95" s="83"/>
      <c r="CQ95" s="83"/>
      <c r="CR95" s="83"/>
      <c r="CS95" s="83"/>
      <c r="CT95" s="83"/>
      <c r="CU95" s="83"/>
      <c r="CV95" s="83"/>
      <c r="CW95" s="83"/>
      <c r="CX95" s="83"/>
      <c r="CY95" s="83"/>
      <c r="CZ95" s="83"/>
      <c r="DA95" s="83"/>
      <c r="DB95" s="83"/>
      <c r="DC95" s="83"/>
      <c r="DD95" s="83"/>
      <c r="DE95" s="83"/>
      <c r="DF95" s="83"/>
      <c r="DG95" s="83"/>
      <c r="DH95" s="83"/>
      <c r="DI95" s="83"/>
      <c r="DJ95" s="83"/>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8">
      <c r="A96" s="32" t="s">
        <v>141</v>
      </c>
      <c r="B96" s="83"/>
      <c r="C96" s="83"/>
      <c r="D96" s="83">
        <v>92</v>
      </c>
      <c r="E96" s="83"/>
      <c r="F96" s="83"/>
      <c r="G96" s="83"/>
      <c r="H96" s="83"/>
      <c r="I96" s="83"/>
      <c r="J96" s="83"/>
      <c r="K96" s="83"/>
      <c r="L96" s="83"/>
      <c r="M96" s="83"/>
      <c r="N96" s="83"/>
      <c r="O96" s="83">
        <v>103</v>
      </c>
      <c r="P96" s="83"/>
      <c r="Q96" s="83"/>
      <c r="R96" s="83"/>
      <c r="S96" s="83"/>
      <c r="T96" s="83"/>
      <c r="U96" s="83"/>
      <c r="V96" s="83"/>
      <c r="W96" s="83"/>
      <c r="X96" s="83"/>
      <c r="Y96" s="83"/>
      <c r="Z96" s="83"/>
      <c r="AA96" s="83"/>
      <c r="AB96" s="83"/>
      <c r="AC96" s="83"/>
      <c r="AD96" s="83"/>
      <c r="AE96" s="83"/>
      <c r="AF96" s="83"/>
      <c r="AG96" s="83"/>
      <c r="AH96" s="83"/>
      <c r="AI96" s="83"/>
      <c r="AJ96" s="83">
        <v>84</v>
      </c>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c r="BU96" s="83"/>
      <c r="BV96" s="83"/>
      <c r="BW96" s="83"/>
      <c r="BX96" s="83"/>
      <c r="BY96" s="83"/>
      <c r="BZ96" s="83"/>
      <c r="CA96" s="83"/>
      <c r="CB96" s="83"/>
      <c r="CC96" s="83"/>
      <c r="CD96" s="83"/>
      <c r="CE96" s="83"/>
      <c r="CF96" s="83"/>
      <c r="CG96" s="83"/>
      <c r="CH96" s="83"/>
      <c r="CI96" s="83"/>
      <c r="CJ96" s="83"/>
      <c r="CK96" s="83"/>
      <c r="CL96" s="83"/>
      <c r="CM96" s="83"/>
      <c r="CN96" s="83"/>
      <c r="CO96" s="83"/>
      <c r="CP96" s="83"/>
      <c r="CQ96" s="83"/>
      <c r="CR96" s="83"/>
      <c r="CS96" s="83"/>
      <c r="CT96" s="83"/>
      <c r="CU96" s="83"/>
      <c r="CV96" s="83"/>
      <c r="CW96" s="83"/>
      <c r="CX96" s="83"/>
      <c r="CY96" s="83"/>
      <c r="CZ96" s="83"/>
      <c r="DA96" s="83"/>
      <c r="DB96" s="83"/>
      <c r="DC96" s="83"/>
      <c r="DD96" s="83"/>
      <c r="DE96" s="83"/>
      <c r="DF96" s="83"/>
      <c r="DG96" s="83"/>
      <c r="DH96" s="83"/>
      <c r="DI96" s="83"/>
      <c r="DJ96" s="83"/>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2" t="s">
        <v>328</v>
      </c>
      <c r="B97" s="83"/>
      <c r="C97" s="83"/>
      <c r="D97" s="83"/>
      <c r="E97" s="83"/>
      <c r="F97" s="83"/>
      <c r="G97" s="83"/>
      <c r="H97" s="83"/>
      <c r="I97" s="83"/>
      <c r="J97" s="83"/>
      <c r="K97" s="83"/>
      <c r="L97" s="83"/>
      <c r="M97" s="83"/>
      <c r="N97" s="83">
        <v>105</v>
      </c>
      <c r="O97" s="83"/>
      <c r="P97" s="83"/>
      <c r="Q97" s="83"/>
      <c r="R97" s="83"/>
      <c r="S97" s="83"/>
      <c r="T97" s="83"/>
      <c r="U97" s="83">
        <v>80</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83"/>
      <c r="AT97" s="83"/>
      <c r="AU97" s="83"/>
      <c r="AV97" s="83"/>
      <c r="AW97" s="83"/>
      <c r="AX97" s="83"/>
      <c r="AY97" s="83"/>
      <c r="AZ97" s="83"/>
      <c r="BA97" s="83"/>
      <c r="BB97" s="83"/>
      <c r="BC97" s="83"/>
      <c r="BD97" s="83"/>
      <c r="BE97" s="83"/>
      <c r="BF97" s="83"/>
      <c r="BG97" s="83"/>
      <c r="BH97" s="83"/>
      <c r="BI97" s="83">
        <v>100</v>
      </c>
      <c r="BJ97" s="83">
        <v>97</v>
      </c>
      <c r="BK97" s="83">
        <v>177</v>
      </c>
      <c r="BL97" s="83"/>
      <c r="BM97" s="83"/>
      <c r="BN97" s="83"/>
      <c r="BO97" s="83"/>
      <c r="BP97" s="83"/>
      <c r="BQ97" s="83"/>
      <c r="BR97" s="83"/>
      <c r="BS97" s="83"/>
      <c r="BT97" s="83"/>
      <c r="BU97" s="83"/>
      <c r="BV97" s="83"/>
      <c r="BW97" s="83"/>
      <c r="BX97" s="83"/>
      <c r="BY97" s="83"/>
      <c r="BZ97" s="83"/>
      <c r="CA97" s="83"/>
      <c r="CB97" s="83"/>
      <c r="CC97" s="83"/>
      <c r="CD97" s="83"/>
      <c r="CE97" s="83"/>
      <c r="CF97" s="83"/>
      <c r="CG97" s="83"/>
      <c r="CH97" s="83"/>
      <c r="CI97" s="83"/>
      <c r="CJ97" s="83"/>
      <c r="CK97" s="83"/>
      <c r="CL97" s="83"/>
      <c r="CM97" s="83"/>
      <c r="CN97" s="83"/>
      <c r="CO97" s="83"/>
      <c r="CP97" s="83"/>
      <c r="CQ97" s="83"/>
      <c r="CR97" s="83"/>
      <c r="CS97" s="83"/>
      <c r="CT97" s="83"/>
      <c r="CU97" s="83"/>
      <c r="CV97" s="83"/>
      <c r="CW97" s="83"/>
      <c r="CX97" s="83"/>
      <c r="CY97" s="83"/>
      <c r="CZ97" s="83"/>
      <c r="DA97" s="83"/>
      <c r="DB97" s="83"/>
      <c r="DC97" s="83"/>
      <c r="DD97" s="83"/>
      <c r="DE97" s="83"/>
      <c r="DF97" s="83"/>
      <c r="DG97" s="83"/>
      <c r="DH97" s="83"/>
      <c r="DI97" s="83"/>
      <c r="DJ97" s="83"/>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8">
      <c r="A98" s="32" t="s">
        <v>338</v>
      </c>
      <c r="B98" s="83"/>
      <c r="C98" s="83"/>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83"/>
      <c r="AT98" s="83"/>
      <c r="AU98" s="83"/>
      <c r="AV98" s="83"/>
      <c r="AW98" s="83"/>
      <c r="AX98" s="83"/>
      <c r="AY98" s="83"/>
      <c r="AZ98" s="83"/>
      <c r="BA98" s="83"/>
      <c r="BB98" s="83"/>
      <c r="BC98" s="83"/>
      <c r="BD98" s="83"/>
      <c r="BE98" s="83"/>
      <c r="BF98" s="83"/>
      <c r="BG98" s="83"/>
      <c r="BH98" s="83"/>
      <c r="BI98" s="83"/>
      <c r="BJ98" s="83"/>
      <c r="BK98" s="83"/>
      <c r="BL98" s="83">
        <v>98</v>
      </c>
      <c r="BM98" s="83"/>
      <c r="BN98" s="83"/>
      <c r="BO98" s="83"/>
      <c r="BP98" s="83"/>
      <c r="BQ98" s="83"/>
      <c r="BR98" s="83"/>
      <c r="BS98" s="83"/>
      <c r="BT98" s="83"/>
      <c r="BU98" s="83"/>
      <c r="BV98" s="83"/>
      <c r="BW98" s="83"/>
      <c r="BX98" s="83"/>
      <c r="BY98" s="83"/>
      <c r="BZ98" s="83"/>
      <c r="CA98" s="83"/>
      <c r="CB98" s="83"/>
      <c r="CC98" s="83"/>
      <c r="CD98" s="83"/>
      <c r="CE98" s="83"/>
      <c r="CF98" s="83"/>
      <c r="CG98" s="83"/>
      <c r="CH98" s="83"/>
      <c r="CI98" s="83"/>
      <c r="CJ98" s="83"/>
      <c r="CK98" s="83"/>
      <c r="CL98" s="83"/>
      <c r="CM98" s="83"/>
      <c r="CN98" s="83"/>
      <c r="CO98" s="83"/>
      <c r="CP98" s="83"/>
      <c r="CQ98" s="83"/>
      <c r="CR98" s="83"/>
      <c r="CS98" s="83"/>
      <c r="CT98" s="83"/>
      <c r="CU98" s="83"/>
      <c r="CV98" s="83"/>
      <c r="CW98" s="83"/>
      <c r="CX98" s="83"/>
      <c r="CY98" s="83"/>
      <c r="CZ98" s="83"/>
      <c r="DA98" s="83"/>
      <c r="DB98" s="83"/>
      <c r="DC98" s="83"/>
      <c r="DD98" s="83"/>
      <c r="DE98" s="83"/>
      <c r="DF98" s="83"/>
      <c r="DG98" s="83"/>
      <c r="DH98" s="83"/>
      <c r="DI98" s="83"/>
      <c r="DJ98" s="83"/>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2" t="s">
        <v>341</v>
      </c>
      <c r="B99" s="83"/>
      <c r="C99" s="83"/>
      <c r="D99" s="83"/>
      <c r="E99" s="83"/>
      <c r="F99" s="83"/>
      <c r="G99" s="83"/>
      <c r="H99" s="83"/>
      <c r="I99" s="83"/>
      <c r="J99" s="83"/>
      <c r="K99" s="83"/>
      <c r="L99" s="83"/>
      <c r="M99" s="83"/>
      <c r="N99" s="83"/>
      <c r="O99" s="83"/>
      <c r="P99" s="83"/>
      <c r="Q99" s="83"/>
      <c r="R99" s="83"/>
      <c r="S99" s="83"/>
      <c r="T99" s="83"/>
      <c r="U99" s="83"/>
      <c r="V99" s="83"/>
      <c r="W99" s="83"/>
      <c r="X99" s="83">
        <v>105</v>
      </c>
      <c r="Y99" s="83"/>
      <c r="Z99" s="83"/>
      <c r="AA99" s="83"/>
      <c r="AB99" s="83"/>
      <c r="AC99" s="83"/>
      <c r="AD99" s="83"/>
      <c r="AE99" s="83"/>
      <c r="AF99" s="83"/>
      <c r="AG99" s="83"/>
      <c r="AH99" s="83"/>
      <c r="AI99" s="83"/>
      <c r="AJ99" s="83"/>
      <c r="AK99" s="83"/>
      <c r="AL99" s="83"/>
      <c r="AM99" s="83"/>
      <c r="AN99" s="83"/>
      <c r="AO99" s="83"/>
      <c r="AP99" s="83">
        <v>105</v>
      </c>
      <c r="AQ99" s="83"/>
      <c r="AR99" s="83"/>
      <c r="AS99" s="83"/>
      <c r="AT99" s="83"/>
      <c r="AU99" s="83"/>
      <c r="AV99" s="83"/>
      <c r="AW99" s="83"/>
      <c r="AX99" s="83"/>
      <c r="AY99" s="83"/>
      <c r="AZ99" s="83"/>
      <c r="BA99" s="83"/>
      <c r="BB99" s="83"/>
      <c r="BC99" s="83"/>
      <c r="BD99" s="83"/>
      <c r="BE99" s="83"/>
      <c r="BF99" s="83"/>
      <c r="BG99" s="83"/>
      <c r="BH99" s="83"/>
      <c r="BI99" s="83"/>
      <c r="BJ99" s="83"/>
      <c r="BK99" s="83"/>
      <c r="BL99" s="83"/>
      <c r="BM99" s="83">
        <v>98</v>
      </c>
      <c r="BN99" s="83">
        <v>89</v>
      </c>
      <c r="BO99" s="83"/>
      <c r="BP99" s="83"/>
      <c r="BQ99" s="83"/>
      <c r="BR99" s="83"/>
      <c r="BS99" s="83"/>
      <c r="BT99" s="83"/>
      <c r="BU99" s="83"/>
      <c r="BV99" s="83"/>
      <c r="BW99" s="83"/>
      <c r="BX99" s="83"/>
      <c r="BY99" s="83"/>
      <c r="BZ99" s="83"/>
      <c r="CA99" s="83"/>
      <c r="CB99" s="83"/>
      <c r="CC99" s="83"/>
      <c r="CD99" s="83"/>
      <c r="CE99" s="83"/>
      <c r="CF99" s="83"/>
      <c r="CG99" s="83"/>
      <c r="CH99" s="83"/>
      <c r="CI99" s="83"/>
      <c r="CJ99" s="83"/>
      <c r="CK99" s="83"/>
      <c r="CL99" s="83"/>
      <c r="CM99" s="83"/>
      <c r="CN99" s="83"/>
      <c r="CO99" s="83"/>
      <c r="CP99" s="83"/>
      <c r="CQ99" s="83"/>
      <c r="CR99" s="83"/>
      <c r="CS99" s="83"/>
      <c r="CT99" s="83"/>
      <c r="CU99" s="83"/>
      <c r="CV99" s="83"/>
      <c r="CW99" s="83"/>
      <c r="CX99" s="83"/>
      <c r="CY99" s="83"/>
      <c r="CZ99" s="83"/>
      <c r="DA99" s="83"/>
      <c r="DB99" s="83"/>
      <c r="DC99" s="83"/>
      <c r="DD99" s="83"/>
      <c r="DE99" s="83"/>
      <c r="DF99" s="83"/>
      <c r="DG99" s="83"/>
      <c r="DH99" s="83"/>
      <c r="DI99" s="83"/>
      <c r="DJ99" s="83"/>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s="41">
        <v>82</v>
      </c>
      <c r="B100" s="83"/>
      <c r="C100" s="83"/>
      <c r="D100" s="83"/>
      <c r="E100" s="83"/>
      <c r="F100" s="83"/>
      <c r="G100" s="83"/>
      <c r="H100" s="83"/>
      <c r="I100" s="83"/>
      <c r="J100" s="83"/>
      <c r="K100" s="83"/>
      <c r="L100" s="83"/>
      <c r="M100" s="83"/>
      <c r="N100" s="83"/>
      <c r="O100" s="83"/>
      <c r="P100" s="83"/>
      <c r="Q100" s="83"/>
      <c r="R100" s="83"/>
      <c r="S100" s="83"/>
      <c r="T100" s="83"/>
      <c r="U100" s="83">
        <v>50</v>
      </c>
      <c r="V100" s="83">
        <v>95</v>
      </c>
      <c r="W100" s="83"/>
      <c r="X100" s="83">
        <v>170</v>
      </c>
      <c r="Y100" s="83"/>
      <c r="Z100" s="83"/>
      <c r="AA100" s="83"/>
      <c r="AB100" s="83"/>
      <c r="AC100" s="83"/>
      <c r="AD100" s="83"/>
      <c r="AE100" s="83"/>
      <c r="AF100" s="83"/>
      <c r="AG100" s="83"/>
      <c r="AH100" s="83"/>
      <c r="AI100" s="83"/>
      <c r="AJ100" s="83"/>
      <c r="AK100" s="83"/>
      <c r="AL100" s="83"/>
      <c r="AM100" s="83"/>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v>104</v>
      </c>
      <c r="BM100" s="83"/>
      <c r="BN100" s="83"/>
      <c r="BO100" s="83"/>
      <c r="BP100" s="83"/>
      <c r="BQ100" s="83"/>
      <c r="BR100" s="83"/>
      <c r="BS100" s="83"/>
      <c r="BT100" s="83"/>
      <c r="BU100" s="83"/>
      <c r="BV100" s="83"/>
      <c r="BW100" s="83"/>
      <c r="BX100" s="83"/>
      <c r="BY100" s="83"/>
      <c r="BZ100" s="83"/>
      <c r="CA100" s="83"/>
      <c r="CB100" s="83"/>
      <c r="CC100" s="83"/>
      <c r="CD100" s="83"/>
      <c r="CE100" s="83"/>
      <c r="CF100" s="83"/>
      <c r="CG100" s="83"/>
      <c r="CH100" s="83"/>
      <c r="CI100" s="83"/>
      <c r="CJ100" s="83"/>
      <c r="CK100" s="83"/>
      <c r="CL100" s="83"/>
      <c r="CM100" s="83"/>
      <c r="CN100" s="83"/>
      <c r="CO100" s="83"/>
      <c r="CP100" s="83"/>
      <c r="CQ100" s="83"/>
      <c r="CR100" s="83"/>
      <c r="CS100" s="83"/>
      <c r="CT100" s="83"/>
      <c r="CU100" s="83"/>
      <c r="CV100" s="83"/>
      <c r="CW100" s="83"/>
      <c r="CX100" s="83"/>
      <c r="CY100" s="83"/>
      <c r="CZ100" s="83"/>
      <c r="DA100" s="83"/>
      <c r="DB100" s="83"/>
      <c r="DC100" s="83"/>
      <c r="DD100" s="83"/>
      <c r="DE100" s="83"/>
      <c r="DF100" s="83"/>
      <c r="DG100" s="83"/>
      <c r="DH100" s="83"/>
      <c r="DI100" s="83"/>
      <c r="DJ100" s="83"/>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s="32" t="s">
        <v>355</v>
      </c>
      <c r="B101" s="83"/>
      <c r="C101" s="83"/>
      <c r="D101" s="83"/>
      <c r="E101" s="83"/>
      <c r="F101" s="83"/>
      <c r="G101" s="83"/>
      <c r="H101" s="83"/>
      <c r="I101" s="83"/>
      <c r="J101" s="83"/>
      <c r="K101" s="83"/>
      <c r="L101" s="83"/>
      <c r="M101" s="83"/>
      <c r="N101" s="83"/>
      <c r="O101" s="83"/>
      <c r="P101" s="83"/>
      <c r="Q101" s="83"/>
      <c r="R101" s="83"/>
      <c r="S101" s="83"/>
      <c r="T101" s="83"/>
      <c r="U101" s="83">
        <v>50</v>
      </c>
      <c r="V101" s="83">
        <v>95</v>
      </c>
      <c r="W101" s="83"/>
      <c r="X101" s="83">
        <v>170</v>
      </c>
      <c r="Y101" s="83"/>
      <c r="Z101" s="83"/>
      <c r="AA101" s="83"/>
      <c r="AB101" s="83"/>
      <c r="AC101" s="83"/>
      <c r="AD101" s="83"/>
      <c r="AE101" s="83"/>
      <c r="AF101" s="83"/>
      <c r="AG101" s="83"/>
      <c r="AH101" s="83"/>
      <c r="AI101" s="83"/>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v>104</v>
      </c>
      <c r="BM101" s="83"/>
      <c r="BN101" s="83"/>
      <c r="BO101" s="83"/>
      <c r="BP101" s="83"/>
      <c r="BQ101" s="83"/>
      <c r="BR101" s="83"/>
      <c r="BS101" s="83"/>
      <c r="BT101" s="83"/>
      <c r="BU101" s="83"/>
      <c r="BV101" s="83"/>
      <c r="BW101" s="83"/>
      <c r="BX101" s="83"/>
      <c r="BY101" s="83"/>
      <c r="BZ101" s="83"/>
      <c r="CA101" s="83"/>
      <c r="CB101" s="83"/>
      <c r="CC101" s="83"/>
      <c r="CD101" s="83"/>
      <c r="CE101" s="83"/>
      <c r="CF101" s="83"/>
      <c r="CG101" s="83"/>
      <c r="CH101" s="83"/>
      <c r="CI101" s="83"/>
      <c r="CJ101" s="83"/>
      <c r="CK101" s="83"/>
      <c r="CL101" s="83"/>
      <c r="CM101" s="83"/>
      <c r="CN101" s="83"/>
      <c r="CO101" s="83"/>
      <c r="CP101" s="83"/>
      <c r="CQ101" s="83"/>
      <c r="CR101" s="83"/>
      <c r="CS101" s="83"/>
      <c r="CT101" s="83"/>
      <c r="CU101" s="83"/>
      <c r="CV101" s="83"/>
      <c r="CW101" s="83"/>
      <c r="CX101" s="83"/>
      <c r="CY101" s="83"/>
      <c r="CZ101" s="83"/>
      <c r="DA101" s="83"/>
      <c r="DB101" s="83"/>
      <c r="DC101" s="83"/>
      <c r="DD101" s="83"/>
      <c r="DE101" s="83"/>
      <c r="DF101" s="83"/>
      <c r="DG101" s="83"/>
      <c r="DH101" s="83"/>
      <c r="DI101" s="83"/>
      <c r="DJ101" s="83"/>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35.25">
      <c r="A102" s="42">
        <v>90</v>
      </c>
      <c r="B102" s="83"/>
      <c r="C102" s="83">
        <v>78</v>
      </c>
      <c r="D102" s="83"/>
      <c r="E102" s="83">
        <v>107</v>
      </c>
      <c r="F102" s="83"/>
      <c r="G102" s="83">
        <v>87</v>
      </c>
      <c r="H102" s="83">
        <v>73</v>
      </c>
      <c r="I102" s="83"/>
      <c r="J102" s="83"/>
      <c r="K102" s="83"/>
      <c r="L102" s="83"/>
      <c r="M102" s="83"/>
      <c r="N102" s="83"/>
      <c r="O102" s="83">
        <v>90</v>
      </c>
      <c r="P102" s="83"/>
      <c r="Q102" s="83"/>
      <c r="R102" s="83"/>
      <c r="S102" s="83"/>
      <c r="T102" s="83"/>
      <c r="U102" s="83"/>
      <c r="V102" s="83"/>
      <c r="W102" s="83"/>
      <c r="X102" s="83">
        <v>5</v>
      </c>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83"/>
      <c r="AU102" s="83"/>
      <c r="AV102" s="83"/>
      <c r="AW102" s="83"/>
      <c r="AX102" s="83"/>
      <c r="AY102" s="83"/>
      <c r="AZ102" s="83"/>
      <c r="BA102" s="83"/>
      <c r="BB102" s="83"/>
      <c r="BC102" s="83"/>
      <c r="BD102" s="83"/>
      <c r="BE102" s="83"/>
      <c r="BF102" s="83"/>
      <c r="BG102" s="83"/>
      <c r="BH102" s="83"/>
      <c r="BI102" s="83"/>
      <c r="BJ102" s="83"/>
      <c r="BK102" s="83"/>
      <c r="BL102" s="83"/>
      <c r="BM102" s="83"/>
      <c r="BN102" s="83"/>
      <c r="BO102" s="83"/>
      <c r="BP102" s="83"/>
      <c r="BQ102" s="83"/>
      <c r="BR102" s="83"/>
      <c r="BS102" s="83"/>
      <c r="BT102" s="83"/>
      <c r="BU102" s="83"/>
      <c r="BV102" s="83"/>
      <c r="BW102" s="83"/>
      <c r="BX102" s="83"/>
      <c r="BY102" s="83"/>
      <c r="BZ102" s="83"/>
      <c r="CA102" s="83"/>
      <c r="CB102" s="83"/>
      <c r="CC102" s="83"/>
      <c r="CD102" s="83"/>
      <c r="CE102" s="83"/>
      <c r="CF102" s="83"/>
      <c r="CG102" s="83"/>
      <c r="CH102" s="83"/>
      <c r="CI102" s="83"/>
      <c r="CJ102" s="83"/>
      <c r="CK102" s="83"/>
      <c r="CL102" s="83"/>
      <c r="CM102" s="83"/>
      <c r="CN102" s="83"/>
      <c r="CO102" s="83"/>
      <c r="CP102" s="83"/>
      <c r="CQ102" s="83"/>
      <c r="CR102" s="83"/>
      <c r="CS102" s="83"/>
      <c r="CT102" s="83"/>
      <c r="CU102" s="83"/>
      <c r="CV102" s="83"/>
      <c r="CW102" s="83"/>
      <c r="CX102" s="83"/>
      <c r="CY102" s="83"/>
      <c r="CZ102" s="83"/>
      <c r="DA102" s="83"/>
      <c r="DB102" s="83"/>
      <c r="DC102" s="83"/>
      <c r="DD102" s="83"/>
      <c r="DE102" s="83"/>
      <c r="DF102" s="83"/>
      <c r="DG102" s="83"/>
      <c r="DH102" s="83"/>
      <c r="DI102" s="83"/>
      <c r="DJ102" s="83"/>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4.25">
      <c r="A103" s="41">
        <v>95</v>
      </c>
      <c r="B103" s="83"/>
      <c r="C103" s="83">
        <v>78</v>
      </c>
      <c r="D103" s="83"/>
      <c r="E103" s="83">
        <v>107</v>
      </c>
      <c r="F103" s="83"/>
      <c r="G103" s="83">
        <v>87</v>
      </c>
      <c r="H103" s="83">
        <v>73</v>
      </c>
      <c r="I103" s="83"/>
      <c r="J103" s="83"/>
      <c r="K103" s="83"/>
      <c r="L103" s="83"/>
      <c r="M103" s="83"/>
      <c r="N103" s="83"/>
      <c r="O103" s="83">
        <v>90</v>
      </c>
      <c r="P103" s="83"/>
      <c r="Q103" s="83"/>
      <c r="R103" s="83"/>
      <c r="S103" s="83"/>
      <c r="T103" s="83"/>
      <c r="U103" s="83"/>
      <c r="V103" s="83"/>
      <c r="W103" s="83"/>
      <c r="X103" s="83">
        <v>5</v>
      </c>
      <c r="Y103" s="83"/>
      <c r="Z103" s="83"/>
      <c r="AA103" s="83"/>
      <c r="AB103" s="83"/>
      <c r="AC103" s="83"/>
      <c r="AD103" s="83"/>
      <c r="AE103" s="83"/>
      <c r="AF103" s="83"/>
      <c r="AG103" s="83"/>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c r="BQ103" s="83"/>
      <c r="BR103" s="83"/>
      <c r="BS103" s="83"/>
      <c r="BT103" s="83"/>
      <c r="BU103" s="83"/>
      <c r="BV103" s="83"/>
      <c r="BW103" s="83"/>
      <c r="BX103" s="83"/>
      <c r="BY103" s="83"/>
      <c r="BZ103" s="83"/>
      <c r="CA103" s="83"/>
      <c r="CB103" s="83"/>
      <c r="CC103" s="83"/>
      <c r="CD103" s="83"/>
      <c r="CE103" s="83"/>
      <c r="CF103" s="83"/>
      <c r="CG103" s="83"/>
      <c r="CH103" s="83"/>
      <c r="CI103" s="83"/>
      <c r="CJ103" s="83"/>
      <c r="CK103" s="83"/>
      <c r="CL103" s="83"/>
      <c r="CM103" s="83"/>
      <c r="CN103" s="83"/>
      <c r="CO103" s="83"/>
      <c r="CP103" s="83"/>
      <c r="CQ103" s="83"/>
      <c r="CR103" s="83"/>
      <c r="CS103" s="83"/>
      <c r="CT103" s="83"/>
      <c r="CU103" s="83"/>
      <c r="CV103" s="83"/>
      <c r="CW103" s="83"/>
      <c r="CX103" s="83"/>
      <c r="CY103" s="83"/>
      <c r="CZ103" s="83"/>
      <c r="DA103" s="83"/>
      <c r="DB103" s="83"/>
      <c r="DC103" s="83"/>
      <c r="DD103" s="83"/>
      <c r="DE103" s="83"/>
      <c r="DF103" s="83"/>
      <c r="DG103" s="83"/>
      <c r="DH103" s="83"/>
      <c r="DI103" s="83"/>
      <c r="DJ103" s="8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s="32" t="s">
        <v>126</v>
      </c>
      <c r="B104" s="83"/>
      <c r="C104" s="83">
        <v>78</v>
      </c>
      <c r="D104" s="83"/>
      <c r="E104" s="83">
        <v>107</v>
      </c>
      <c r="F104" s="83"/>
      <c r="G104" s="83">
        <v>87</v>
      </c>
      <c r="H104" s="83">
        <v>73</v>
      </c>
      <c r="I104" s="83"/>
      <c r="J104" s="83"/>
      <c r="K104" s="83"/>
      <c r="L104" s="83"/>
      <c r="M104" s="83"/>
      <c r="N104" s="83"/>
      <c r="O104" s="83">
        <v>90</v>
      </c>
      <c r="P104" s="83"/>
      <c r="Q104" s="83"/>
      <c r="R104" s="83"/>
      <c r="S104" s="83"/>
      <c r="T104" s="83"/>
      <c r="U104" s="83"/>
      <c r="V104" s="83"/>
      <c r="W104" s="83"/>
      <c r="X104" s="83">
        <v>5</v>
      </c>
      <c r="Y104" s="83"/>
      <c r="Z104" s="83"/>
      <c r="AA104" s="83"/>
      <c r="AB104" s="83"/>
      <c r="AC104" s="83"/>
      <c r="AD104" s="83"/>
      <c r="AE104" s="83"/>
      <c r="AF104" s="83"/>
      <c r="AG104" s="83"/>
      <c r="AH104" s="83"/>
      <c r="AI104" s="83"/>
      <c r="AJ104" s="83"/>
      <c r="AK104" s="83"/>
      <c r="AL104" s="83"/>
      <c r="AM104" s="83"/>
      <c r="AN104" s="83"/>
      <c r="AO104" s="83"/>
      <c r="AP104" s="83"/>
      <c r="AQ104" s="83"/>
      <c r="AR104" s="83"/>
      <c r="AS104" s="83"/>
      <c r="AT104" s="83"/>
      <c r="AU104" s="83"/>
      <c r="AV104" s="83"/>
      <c r="AW104" s="83"/>
      <c r="AX104" s="83"/>
      <c r="AY104" s="83"/>
      <c r="AZ104" s="83"/>
      <c r="BA104" s="83"/>
      <c r="BB104" s="83"/>
      <c r="BC104" s="83"/>
      <c r="BD104" s="83"/>
      <c r="BE104" s="83"/>
      <c r="BF104" s="83"/>
      <c r="BG104" s="83"/>
      <c r="BH104" s="83"/>
      <c r="BI104" s="83"/>
      <c r="BJ104" s="83"/>
      <c r="BK104" s="83"/>
      <c r="BL104" s="83"/>
      <c r="BM104" s="83"/>
      <c r="BN104" s="83"/>
      <c r="BO104" s="83"/>
      <c r="BP104" s="83"/>
      <c r="BQ104" s="83"/>
      <c r="BR104" s="83"/>
      <c r="BS104" s="83"/>
      <c r="BT104" s="83"/>
      <c r="BU104" s="83"/>
      <c r="BV104" s="83"/>
      <c r="BW104" s="83"/>
      <c r="BX104" s="83"/>
      <c r="BY104" s="83"/>
      <c r="BZ104" s="83"/>
      <c r="CA104" s="83"/>
      <c r="CB104" s="83"/>
      <c r="CC104" s="83"/>
      <c r="CD104" s="83"/>
      <c r="CE104" s="83"/>
      <c r="CF104" s="83"/>
      <c r="CG104" s="83"/>
      <c r="CH104" s="83"/>
      <c r="CI104" s="83"/>
      <c r="CJ104" s="83"/>
      <c r="CK104" s="83"/>
      <c r="CL104" s="83"/>
      <c r="CM104" s="83"/>
      <c r="CN104" s="83"/>
      <c r="CO104" s="83"/>
      <c r="CP104" s="83"/>
      <c r="CQ104" s="83"/>
      <c r="CR104" s="83"/>
      <c r="CS104" s="83"/>
      <c r="CT104" s="83"/>
      <c r="CU104" s="83"/>
      <c r="CV104" s="83"/>
      <c r="CW104" s="83"/>
      <c r="CX104" s="83"/>
      <c r="CY104" s="83"/>
      <c r="CZ104" s="83"/>
      <c r="DA104" s="83"/>
      <c r="DB104" s="83"/>
      <c r="DC104" s="83"/>
      <c r="DD104" s="83"/>
      <c r="DE104" s="83"/>
      <c r="DF104" s="83"/>
      <c r="DG104" s="83"/>
      <c r="DH104" s="83"/>
      <c r="DI104" s="83"/>
      <c r="DJ104" s="83"/>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35.25">
      <c r="A105" s="42" t="s">
        <v>9</v>
      </c>
      <c r="B105" s="83">
        <v>87</v>
      </c>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v>83</v>
      </c>
      <c r="BA105" s="83">
        <v>77</v>
      </c>
      <c r="BB105" s="83">
        <v>77</v>
      </c>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c r="CH105" s="83"/>
      <c r="CI105" s="83"/>
      <c r="CJ105" s="83"/>
      <c r="CK105" s="83"/>
      <c r="CL105" s="83"/>
      <c r="CM105" s="83"/>
      <c r="CN105" s="83"/>
      <c r="CO105" s="83"/>
      <c r="CP105" s="83"/>
      <c r="CQ105" s="83"/>
      <c r="CR105" s="83"/>
      <c r="CS105" s="83"/>
      <c r="CT105" s="83"/>
      <c r="CU105" s="83"/>
      <c r="CV105" s="83"/>
      <c r="CW105" s="83"/>
      <c r="CX105" s="83"/>
      <c r="CY105" s="83"/>
      <c r="CZ105" s="83"/>
      <c r="DA105" s="83"/>
      <c r="DB105" s="83"/>
      <c r="DC105" s="83"/>
      <c r="DD105" s="83"/>
      <c r="DE105" s="83"/>
      <c r="DF105" s="83"/>
      <c r="DG105" s="83"/>
      <c r="DH105" s="83"/>
      <c r="DI105" s="83"/>
      <c r="DJ105" s="83"/>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s="41" t="s">
        <v>9</v>
      </c>
      <c r="B106" s="83">
        <v>87</v>
      </c>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83"/>
      <c r="AT106" s="83"/>
      <c r="AU106" s="83"/>
      <c r="AV106" s="83"/>
      <c r="AW106" s="83"/>
      <c r="AX106" s="83"/>
      <c r="AY106" s="83"/>
      <c r="AZ106" s="83">
        <v>83</v>
      </c>
      <c r="BA106" s="83">
        <v>77</v>
      </c>
      <c r="BB106" s="83">
        <v>77</v>
      </c>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c r="CH106" s="83"/>
      <c r="CI106" s="83"/>
      <c r="CJ106" s="83"/>
      <c r="CK106" s="83"/>
      <c r="CL106" s="83"/>
      <c r="CM106" s="83"/>
      <c r="CN106" s="83"/>
      <c r="CO106" s="83"/>
      <c r="CP106" s="83"/>
      <c r="CQ106" s="83"/>
      <c r="CR106" s="83"/>
      <c r="CS106" s="83"/>
      <c r="CT106" s="83"/>
      <c r="CU106" s="83"/>
      <c r="CV106" s="83"/>
      <c r="CW106" s="83"/>
      <c r="CX106" s="83"/>
      <c r="CY106" s="83"/>
      <c r="CZ106" s="83"/>
      <c r="DA106" s="83"/>
      <c r="DB106" s="83"/>
      <c r="DC106" s="83"/>
      <c r="DD106" s="83"/>
      <c r="DE106" s="83"/>
      <c r="DF106" s="83"/>
      <c r="DG106" s="83"/>
      <c r="DH106" s="83"/>
      <c r="DI106" s="83"/>
      <c r="DJ106" s="83"/>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8">
      <c r="A107" s="32" t="s">
        <v>238</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83"/>
      <c r="AT107" s="83"/>
      <c r="AU107" s="83"/>
      <c r="AV107" s="83"/>
      <c r="AW107" s="83"/>
      <c r="AX107" s="83"/>
      <c r="AY107" s="83"/>
      <c r="AZ107" s="83">
        <v>83</v>
      </c>
      <c r="BA107" s="83">
        <v>77</v>
      </c>
      <c r="BB107" s="83">
        <v>77</v>
      </c>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c r="BZ107" s="83"/>
      <c r="CA107" s="83"/>
      <c r="CB107" s="83"/>
      <c r="CC107" s="83"/>
      <c r="CD107" s="83"/>
      <c r="CE107" s="83"/>
      <c r="CF107" s="83"/>
      <c r="CG107" s="83"/>
      <c r="CH107" s="83"/>
      <c r="CI107" s="83"/>
      <c r="CJ107" s="83"/>
      <c r="CK107" s="83"/>
      <c r="CL107" s="83"/>
      <c r="CM107" s="83"/>
      <c r="CN107" s="83"/>
      <c r="CO107" s="83"/>
      <c r="CP107" s="83"/>
      <c r="CQ107" s="83"/>
      <c r="CR107" s="83"/>
      <c r="CS107" s="83"/>
      <c r="CT107" s="83"/>
      <c r="CU107" s="83"/>
      <c r="CV107" s="83"/>
      <c r="CW107" s="83"/>
      <c r="CX107" s="83"/>
      <c r="CY107" s="83"/>
      <c r="CZ107" s="83"/>
      <c r="DA107" s="83"/>
      <c r="DB107" s="83"/>
      <c r="DC107" s="83"/>
      <c r="DD107" s="83"/>
      <c r="DE107" s="83"/>
      <c r="DF107" s="83"/>
      <c r="DG107" s="83"/>
      <c r="DH107" s="83"/>
      <c r="DI107" s="83"/>
      <c r="DJ107" s="83"/>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8">
      <c r="A108" s="32" t="s">
        <v>334</v>
      </c>
      <c r="B108" s="83">
        <v>87</v>
      </c>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c r="BR108" s="83"/>
      <c r="BS108" s="83"/>
      <c r="BT108" s="83"/>
      <c r="BU108" s="83"/>
      <c r="BV108" s="83"/>
      <c r="BW108" s="83"/>
      <c r="BX108" s="83"/>
      <c r="BY108" s="83"/>
      <c r="BZ108" s="83"/>
      <c r="CA108" s="83"/>
      <c r="CB108" s="83"/>
      <c r="CC108" s="83"/>
      <c r="CD108" s="83"/>
      <c r="CE108" s="83"/>
      <c r="CF108" s="83"/>
      <c r="CG108" s="83"/>
      <c r="CH108" s="83"/>
      <c r="CI108" s="83"/>
      <c r="CJ108" s="83"/>
      <c r="CK108" s="83"/>
      <c r="CL108" s="83"/>
      <c r="CM108" s="83"/>
      <c r="CN108" s="83"/>
      <c r="CO108" s="83"/>
      <c r="CP108" s="83"/>
      <c r="CQ108" s="83"/>
      <c r="CR108" s="83"/>
      <c r="CS108" s="83"/>
      <c r="CT108" s="83"/>
      <c r="CU108" s="83"/>
      <c r="CV108" s="83"/>
      <c r="CW108" s="83"/>
      <c r="CX108" s="83"/>
      <c r="CY108" s="83"/>
      <c r="CZ108" s="83"/>
      <c r="DA108" s="83"/>
      <c r="DB108" s="83"/>
      <c r="DC108" s="83"/>
      <c r="DD108" s="83"/>
      <c r="DE108" s="83"/>
      <c r="DF108" s="83"/>
      <c r="DG108" s="83"/>
      <c r="DH108" s="83"/>
      <c r="DI108" s="83"/>
      <c r="DJ108" s="83"/>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35.25">
      <c r="A109" s="35" t="s">
        <v>93</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v>753</v>
      </c>
      <c r="Y109" s="83"/>
      <c r="Z109" s="83"/>
      <c r="AA109" s="83"/>
      <c r="AB109" s="83"/>
      <c r="AC109" s="83"/>
      <c r="AD109" s="83"/>
      <c r="AE109" s="83"/>
      <c r="AF109" s="83">
        <v>478</v>
      </c>
      <c r="AG109" s="83">
        <v>100</v>
      </c>
      <c r="AH109" s="83">
        <v>80</v>
      </c>
      <c r="AI109" s="83"/>
      <c r="AJ109" s="83"/>
      <c r="AK109" s="83"/>
      <c r="AL109" s="83"/>
      <c r="AM109" s="83"/>
      <c r="AN109" s="83"/>
      <c r="AO109" s="83"/>
      <c r="AP109" s="83"/>
      <c r="AQ109" s="83"/>
      <c r="AR109" s="83"/>
      <c r="AS109" s="83">
        <v>88</v>
      </c>
      <c r="AT109" s="83">
        <v>65</v>
      </c>
      <c r="AU109" s="83">
        <v>87</v>
      </c>
      <c r="AV109" s="83"/>
      <c r="AW109" s="83"/>
      <c r="AX109" s="83"/>
      <c r="AY109" s="83"/>
      <c r="AZ109" s="83"/>
      <c r="BA109" s="83"/>
      <c r="BB109" s="83"/>
      <c r="BC109" s="83">
        <v>153</v>
      </c>
      <c r="BD109" s="83"/>
      <c r="BE109" s="83"/>
      <c r="BF109" s="83"/>
      <c r="BG109" s="83">
        <v>70</v>
      </c>
      <c r="BH109" s="83"/>
      <c r="BI109" s="83"/>
      <c r="BJ109" s="83"/>
      <c r="BK109" s="83"/>
      <c r="BL109" s="83"/>
      <c r="BM109" s="83"/>
      <c r="BN109" s="83"/>
      <c r="BO109" s="83"/>
      <c r="BP109" s="83"/>
      <c r="BQ109" s="83"/>
      <c r="BR109" s="83"/>
      <c r="BS109" s="83"/>
      <c r="BT109" s="83"/>
      <c r="BU109" s="83"/>
      <c r="BV109" s="83"/>
      <c r="BW109" s="83"/>
      <c r="BX109" s="83"/>
      <c r="BY109" s="83"/>
      <c r="BZ109" s="83"/>
      <c r="CA109" s="83"/>
      <c r="CB109" s="83"/>
      <c r="CC109" s="83"/>
      <c r="CD109" s="83"/>
      <c r="CE109" s="83"/>
      <c r="CF109" s="83"/>
      <c r="CG109" s="83"/>
      <c r="CH109" s="83"/>
      <c r="CI109" s="83"/>
      <c r="CJ109" s="83"/>
      <c r="CK109" s="83"/>
      <c r="CL109" s="83"/>
      <c r="CM109" s="83"/>
      <c r="CN109" s="83"/>
      <c r="CO109" s="83"/>
      <c r="CP109" s="83"/>
      <c r="CQ109" s="83"/>
      <c r="CR109" s="83"/>
      <c r="CS109" s="83"/>
      <c r="CT109" s="83"/>
      <c r="CU109" s="83"/>
      <c r="CV109" s="83"/>
      <c r="CW109" s="83"/>
      <c r="CX109" s="83"/>
      <c r="CY109" s="83"/>
      <c r="CZ109" s="83"/>
      <c r="DA109" s="83"/>
      <c r="DB109" s="83"/>
      <c r="DC109" s="83"/>
      <c r="DD109" s="83"/>
      <c r="DE109" s="83"/>
      <c r="DF109" s="83"/>
      <c r="DG109" s="83"/>
      <c r="DH109" s="83"/>
      <c r="DI109" s="83"/>
      <c r="DJ109" s="83"/>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35.25">
      <c r="A110" s="42">
        <v>60</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v>348</v>
      </c>
      <c r="Y110" s="83"/>
      <c r="Z110" s="83"/>
      <c r="AA110" s="83"/>
      <c r="AB110" s="83"/>
      <c r="AC110" s="83"/>
      <c r="AD110" s="83"/>
      <c r="AE110" s="83"/>
      <c r="AF110" s="83">
        <v>88</v>
      </c>
      <c r="AG110" s="83">
        <v>100</v>
      </c>
      <c r="AH110" s="83">
        <v>80</v>
      </c>
      <c r="AI110" s="83"/>
      <c r="AJ110" s="83"/>
      <c r="AK110" s="83"/>
      <c r="AL110" s="83"/>
      <c r="AM110" s="83"/>
      <c r="AN110" s="83"/>
      <c r="AO110" s="83"/>
      <c r="AP110" s="83"/>
      <c r="AQ110" s="83"/>
      <c r="AR110" s="83"/>
      <c r="AS110" s="83">
        <v>88</v>
      </c>
      <c r="AT110" s="83">
        <v>65</v>
      </c>
      <c r="AU110" s="83">
        <v>87</v>
      </c>
      <c r="AV110" s="83"/>
      <c r="AW110" s="83"/>
      <c r="AX110" s="83"/>
      <c r="AY110" s="83"/>
      <c r="AZ110" s="83"/>
      <c r="BA110" s="83"/>
      <c r="BB110" s="83"/>
      <c r="BC110" s="83"/>
      <c r="BD110" s="83"/>
      <c r="BE110" s="83"/>
      <c r="BF110" s="83"/>
      <c r="BG110" s="83"/>
      <c r="BH110" s="83"/>
      <c r="BI110" s="83"/>
      <c r="BJ110" s="83"/>
      <c r="BK110" s="83"/>
      <c r="BL110" s="83"/>
      <c r="BM110" s="83"/>
      <c r="BN110" s="83"/>
      <c r="BO110" s="83"/>
      <c r="BP110" s="83"/>
      <c r="BQ110" s="83"/>
      <c r="BR110" s="83"/>
      <c r="BS110" s="83"/>
      <c r="BT110" s="83"/>
      <c r="BU110" s="83"/>
      <c r="BV110" s="83"/>
      <c r="BW110" s="83"/>
      <c r="BX110" s="83"/>
      <c r="BY110" s="83"/>
      <c r="BZ110" s="83"/>
      <c r="CA110" s="83"/>
      <c r="CB110" s="83"/>
      <c r="CC110" s="83"/>
      <c r="CD110" s="83"/>
      <c r="CE110" s="83"/>
      <c r="CF110" s="83"/>
      <c r="CG110" s="83"/>
      <c r="CH110" s="83"/>
      <c r="CI110" s="83"/>
      <c r="CJ110" s="83"/>
      <c r="CK110" s="83"/>
      <c r="CL110" s="83"/>
      <c r="CM110" s="83"/>
      <c r="CN110" s="83"/>
      <c r="CO110" s="83"/>
      <c r="CP110" s="83"/>
      <c r="CQ110" s="83"/>
      <c r="CR110" s="83"/>
      <c r="CS110" s="83"/>
      <c r="CT110" s="83"/>
      <c r="CU110" s="83"/>
      <c r="CV110" s="83"/>
      <c r="CW110" s="83"/>
      <c r="CX110" s="83"/>
      <c r="CY110" s="83"/>
      <c r="CZ110" s="83"/>
      <c r="DA110" s="83"/>
      <c r="DB110" s="83"/>
      <c r="DC110" s="83"/>
      <c r="DD110" s="83"/>
      <c r="DE110" s="83"/>
      <c r="DF110" s="83"/>
      <c r="DG110" s="83"/>
      <c r="DH110" s="83"/>
      <c r="DI110" s="83"/>
      <c r="DJ110" s="83"/>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s="41">
        <v>60</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v>348</v>
      </c>
      <c r="Y111" s="83"/>
      <c r="Z111" s="83"/>
      <c r="AA111" s="83"/>
      <c r="AB111" s="83"/>
      <c r="AC111" s="83"/>
      <c r="AD111" s="83"/>
      <c r="AE111" s="83"/>
      <c r="AF111" s="83">
        <v>88</v>
      </c>
      <c r="AG111" s="83">
        <v>100</v>
      </c>
      <c r="AH111" s="83">
        <v>80</v>
      </c>
      <c r="AI111" s="83"/>
      <c r="AJ111" s="83"/>
      <c r="AK111" s="83"/>
      <c r="AL111" s="83"/>
      <c r="AM111" s="83"/>
      <c r="AN111" s="83"/>
      <c r="AO111" s="83"/>
      <c r="AP111" s="83"/>
      <c r="AQ111" s="83"/>
      <c r="AR111" s="83"/>
      <c r="AS111" s="83">
        <v>88</v>
      </c>
      <c r="AT111" s="83">
        <v>65</v>
      </c>
      <c r="AU111" s="83">
        <v>87</v>
      </c>
      <c r="AV111" s="83"/>
      <c r="AW111" s="83"/>
      <c r="AX111" s="83"/>
      <c r="AY111" s="83"/>
      <c r="AZ111" s="83"/>
      <c r="BA111" s="83"/>
      <c r="BB111" s="83"/>
      <c r="BC111" s="83"/>
      <c r="BD111" s="83"/>
      <c r="BE111" s="83"/>
      <c r="BF111" s="83"/>
      <c r="BG111" s="83"/>
      <c r="BH111" s="83"/>
      <c r="BI111" s="83"/>
      <c r="BJ111" s="83"/>
      <c r="BK111" s="83"/>
      <c r="BL111" s="83"/>
      <c r="BM111" s="83"/>
      <c r="BN111" s="83"/>
      <c r="BO111" s="83"/>
      <c r="BP111" s="83"/>
      <c r="BQ111" s="83"/>
      <c r="BR111" s="83"/>
      <c r="BS111" s="83"/>
      <c r="BT111" s="83"/>
      <c r="BU111" s="83"/>
      <c r="BV111" s="83"/>
      <c r="BW111" s="83"/>
      <c r="BX111" s="83"/>
      <c r="BY111" s="83"/>
      <c r="BZ111" s="83"/>
      <c r="CA111" s="83"/>
      <c r="CB111" s="83"/>
      <c r="CC111" s="83"/>
      <c r="CD111" s="83"/>
      <c r="CE111" s="83"/>
      <c r="CF111" s="83"/>
      <c r="CG111" s="83"/>
      <c r="CH111" s="83"/>
      <c r="CI111" s="83"/>
      <c r="CJ111" s="83"/>
      <c r="CK111" s="83"/>
      <c r="CL111" s="83"/>
      <c r="CM111" s="83"/>
      <c r="CN111" s="83"/>
      <c r="CO111" s="83"/>
      <c r="CP111" s="83"/>
      <c r="CQ111" s="83"/>
      <c r="CR111" s="83"/>
      <c r="CS111" s="83"/>
      <c r="CT111" s="83"/>
      <c r="CU111" s="83"/>
      <c r="CV111" s="83"/>
      <c r="CW111" s="83"/>
      <c r="CX111" s="83"/>
      <c r="CY111" s="83"/>
      <c r="CZ111" s="83"/>
      <c r="DA111" s="83"/>
      <c r="DB111" s="83"/>
      <c r="DC111" s="83"/>
      <c r="DD111" s="83"/>
      <c r="DE111" s="83"/>
      <c r="DF111" s="83"/>
      <c r="DG111" s="83"/>
      <c r="DH111" s="83"/>
      <c r="DI111" s="83"/>
      <c r="DJ111" s="83"/>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8">
      <c r="A112" s="32" t="s">
        <v>110</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v>182</v>
      </c>
      <c r="Y112" s="83"/>
      <c r="Z112" s="83"/>
      <c r="AA112" s="83"/>
      <c r="AB112" s="83"/>
      <c r="AC112" s="83"/>
      <c r="AD112" s="83"/>
      <c r="AE112" s="83"/>
      <c r="AF112" s="83">
        <v>88</v>
      </c>
      <c r="AG112" s="83">
        <v>100</v>
      </c>
      <c r="AH112" s="83">
        <v>80</v>
      </c>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c r="CH112" s="83"/>
      <c r="CI112" s="83"/>
      <c r="CJ112" s="83"/>
      <c r="CK112" s="83"/>
      <c r="CL112" s="83"/>
      <c r="CM112" s="83"/>
      <c r="CN112" s="83"/>
      <c r="CO112" s="83"/>
      <c r="CP112" s="83"/>
      <c r="CQ112" s="83"/>
      <c r="CR112" s="83"/>
      <c r="CS112" s="83"/>
      <c r="CT112" s="83"/>
      <c r="CU112" s="83"/>
      <c r="CV112" s="83"/>
      <c r="CW112" s="83"/>
      <c r="CX112" s="83"/>
      <c r="CY112" s="83"/>
      <c r="CZ112" s="83"/>
      <c r="DA112" s="83"/>
      <c r="DB112" s="83"/>
      <c r="DC112" s="83"/>
      <c r="DD112" s="83"/>
      <c r="DE112" s="83"/>
      <c r="DF112" s="83"/>
      <c r="DG112" s="83"/>
      <c r="DH112" s="83"/>
      <c r="DI112" s="83"/>
      <c r="DJ112" s="83"/>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8">
      <c r="A113" s="32" t="s">
        <v>211</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v>81</v>
      </c>
      <c r="Y113" s="83"/>
      <c r="Z113" s="83"/>
      <c r="AA113" s="83"/>
      <c r="AB113" s="83"/>
      <c r="AC113" s="83"/>
      <c r="AD113" s="83"/>
      <c r="AE113" s="83"/>
      <c r="AF113" s="83"/>
      <c r="AG113" s="83"/>
      <c r="AH113" s="83"/>
      <c r="AI113" s="83"/>
      <c r="AJ113" s="83"/>
      <c r="AK113" s="83"/>
      <c r="AL113" s="83"/>
      <c r="AM113" s="83"/>
      <c r="AN113" s="83"/>
      <c r="AO113" s="83"/>
      <c r="AP113" s="83"/>
      <c r="AQ113" s="83"/>
      <c r="AR113" s="83"/>
      <c r="AS113" s="83">
        <v>88</v>
      </c>
      <c r="AT113" s="83">
        <v>65</v>
      </c>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c r="CH113" s="83"/>
      <c r="CI113" s="83"/>
      <c r="CJ113" s="83"/>
      <c r="CK113" s="83"/>
      <c r="CL113" s="83"/>
      <c r="CM113" s="83"/>
      <c r="CN113" s="83"/>
      <c r="CO113" s="83"/>
      <c r="CP113" s="83"/>
      <c r="CQ113" s="83"/>
      <c r="CR113" s="83"/>
      <c r="CS113" s="83"/>
      <c r="CT113" s="83"/>
      <c r="CU113" s="83"/>
      <c r="CV113" s="83"/>
      <c r="CW113" s="83"/>
      <c r="CX113" s="83"/>
      <c r="CY113" s="83"/>
      <c r="CZ113" s="83"/>
      <c r="DA113" s="83"/>
      <c r="DB113" s="83"/>
      <c r="DC113" s="83"/>
      <c r="DD113" s="83"/>
      <c r="DE113" s="83"/>
      <c r="DF113" s="83"/>
      <c r="DG113" s="83"/>
      <c r="DH113" s="83"/>
      <c r="DI113" s="83"/>
      <c r="DJ113" s="8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8">
      <c r="A114" s="32" t="s">
        <v>217</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85</v>
      </c>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v>87</v>
      </c>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c r="BZ114" s="83"/>
      <c r="CA114" s="83"/>
      <c r="CB114" s="83"/>
      <c r="CC114" s="83"/>
      <c r="CD114" s="83"/>
      <c r="CE114" s="83"/>
      <c r="CF114" s="83"/>
      <c r="CG114" s="83"/>
      <c r="CH114" s="83"/>
      <c r="CI114" s="83"/>
      <c r="CJ114" s="83"/>
      <c r="CK114" s="83"/>
      <c r="CL114" s="83"/>
      <c r="CM114" s="83"/>
      <c r="CN114" s="83"/>
      <c r="CO114" s="83"/>
      <c r="CP114" s="83"/>
      <c r="CQ114" s="83"/>
      <c r="CR114" s="83"/>
      <c r="CS114" s="83"/>
      <c r="CT114" s="83"/>
      <c r="CU114" s="83"/>
      <c r="CV114" s="83"/>
      <c r="CW114" s="83"/>
      <c r="CX114" s="83"/>
      <c r="CY114" s="83"/>
      <c r="CZ114" s="83"/>
      <c r="DA114" s="83"/>
      <c r="DB114" s="83"/>
      <c r="DC114" s="83"/>
      <c r="DD114" s="83"/>
      <c r="DE114" s="83"/>
      <c r="DF114" s="83"/>
      <c r="DG114" s="83"/>
      <c r="DH114" s="83"/>
      <c r="DI114" s="83"/>
      <c r="DJ114" s="83"/>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35.25">
      <c r="A115" s="42" t="s">
        <v>9</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v>405</v>
      </c>
      <c r="Y115" s="83"/>
      <c r="Z115" s="83"/>
      <c r="AA115" s="83"/>
      <c r="AB115" s="83"/>
      <c r="AC115" s="83"/>
      <c r="AD115" s="83"/>
      <c r="AE115" s="83"/>
      <c r="AF115" s="83">
        <v>390</v>
      </c>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v>153</v>
      </c>
      <c r="BD115" s="83"/>
      <c r="BE115" s="83"/>
      <c r="BF115" s="83"/>
      <c r="BG115" s="83">
        <v>70</v>
      </c>
      <c r="BH115" s="83"/>
      <c r="BI115" s="83"/>
      <c r="BJ115" s="83"/>
      <c r="BK115" s="83"/>
      <c r="BL115" s="83"/>
      <c r="BM115" s="83"/>
      <c r="BN115" s="83"/>
      <c r="BO115" s="83"/>
      <c r="BP115" s="83"/>
      <c r="BQ115" s="83"/>
      <c r="BR115" s="83"/>
      <c r="BS115" s="83"/>
      <c r="BT115" s="83"/>
      <c r="BU115" s="83"/>
      <c r="BV115" s="83"/>
      <c r="BW115" s="83"/>
      <c r="BX115" s="83"/>
      <c r="BY115" s="83"/>
      <c r="BZ115" s="83"/>
      <c r="CA115" s="83"/>
      <c r="CB115" s="83"/>
      <c r="CC115" s="83"/>
      <c r="CD115" s="83"/>
      <c r="CE115" s="83"/>
      <c r="CF115" s="83"/>
      <c r="CG115" s="83"/>
      <c r="CH115" s="83"/>
      <c r="CI115" s="83"/>
      <c r="CJ115" s="83"/>
      <c r="CK115" s="83"/>
      <c r="CL115" s="83"/>
      <c r="CM115" s="83"/>
      <c r="CN115" s="83"/>
      <c r="CO115" s="83"/>
      <c r="CP115" s="83"/>
      <c r="CQ115" s="83"/>
      <c r="CR115" s="83"/>
      <c r="CS115" s="83"/>
      <c r="CT115" s="83"/>
      <c r="CU115" s="83"/>
      <c r="CV115" s="83"/>
      <c r="CW115" s="83"/>
      <c r="CX115" s="83"/>
      <c r="CY115" s="83"/>
      <c r="CZ115" s="83"/>
      <c r="DA115" s="83"/>
      <c r="DB115" s="83"/>
      <c r="DC115" s="83"/>
      <c r="DD115" s="83"/>
      <c r="DE115" s="83"/>
      <c r="DF115" s="83"/>
      <c r="DG115" s="83"/>
      <c r="DH115" s="83"/>
      <c r="DI115" s="83"/>
      <c r="DJ115" s="83"/>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s="41" t="s">
        <v>9</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v>405</v>
      </c>
      <c r="Y116" s="83"/>
      <c r="Z116" s="83"/>
      <c r="AA116" s="83"/>
      <c r="AB116" s="83"/>
      <c r="AC116" s="83"/>
      <c r="AD116" s="83"/>
      <c r="AE116" s="83"/>
      <c r="AF116" s="83">
        <v>390</v>
      </c>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v>153</v>
      </c>
      <c r="BD116" s="83"/>
      <c r="BE116" s="83"/>
      <c r="BF116" s="83"/>
      <c r="BG116" s="83">
        <v>70</v>
      </c>
      <c r="BH116" s="83"/>
      <c r="BI116" s="83"/>
      <c r="BJ116" s="83"/>
      <c r="BK116" s="83"/>
      <c r="BL116" s="83"/>
      <c r="BM116" s="83"/>
      <c r="BN116" s="83"/>
      <c r="BO116" s="83"/>
      <c r="BP116" s="83"/>
      <c r="BQ116" s="83"/>
      <c r="BR116" s="83"/>
      <c r="BS116" s="83"/>
      <c r="BT116" s="83"/>
      <c r="BU116" s="83"/>
      <c r="BV116" s="83"/>
      <c r="BW116" s="83"/>
      <c r="BX116" s="83"/>
      <c r="BY116" s="83"/>
      <c r="BZ116" s="83"/>
      <c r="CA116" s="83"/>
      <c r="CB116" s="83"/>
      <c r="CC116" s="83"/>
      <c r="CD116" s="83"/>
      <c r="CE116" s="83"/>
      <c r="CF116" s="83"/>
      <c r="CG116" s="83"/>
      <c r="CH116" s="83"/>
      <c r="CI116" s="83"/>
      <c r="CJ116" s="83"/>
      <c r="CK116" s="83"/>
      <c r="CL116" s="83"/>
      <c r="CM116" s="83"/>
      <c r="CN116" s="83"/>
      <c r="CO116" s="83"/>
      <c r="CP116" s="83"/>
      <c r="CQ116" s="83"/>
      <c r="CR116" s="83"/>
      <c r="CS116" s="83"/>
      <c r="CT116" s="83"/>
      <c r="CU116" s="83"/>
      <c r="CV116" s="83"/>
      <c r="CW116" s="83"/>
      <c r="CX116" s="83"/>
      <c r="CY116" s="83"/>
      <c r="CZ116" s="83"/>
      <c r="DA116" s="83"/>
      <c r="DB116" s="83"/>
      <c r="DC116" s="83"/>
      <c r="DD116" s="83"/>
      <c r="DE116" s="83"/>
      <c r="DF116" s="83"/>
      <c r="DG116" s="83"/>
      <c r="DH116" s="83"/>
      <c r="DI116" s="83"/>
      <c r="DJ116" s="83"/>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8">
      <c r="A117" s="32" t="s">
        <v>94</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v>157</v>
      </c>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c r="CH117" s="83"/>
      <c r="CI117" s="83"/>
      <c r="CJ117" s="83"/>
      <c r="CK117" s="83"/>
      <c r="CL117" s="83"/>
      <c r="CM117" s="83"/>
      <c r="CN117" s="83"/>
      <c r="CO117" s="83"/>
      <c r="CP117" s="83"/>
      <c r="CQ117" s="83"/>
      <c r="CR117" s="83"/>
      <c r="CS117" s="83"/>
      <c r="CT117" s="83"/>
      <c r="CU117" s="83"/>
      <c r="CV117" s="83"/>
      <c r="CW117" s="83"/>
      <c r="CX117" s="83"/>
      <c r="CY117" s="83"/>
      <c r="CZ117" s="83"/>
      <c r="DA117" s="83"/>
      <c r="DB117" s="83"/>
      <c r="DC117" s="83"/>
      <c r="DD117" s="83"/>
      <c r="DE117" s="83"/>
      <c r="DF117" s="83"/>
      <c r="DG117" s="83"/>
      <c r="DH117" s="83"/>
      <c r="DI117" s="83"/>
      <c r="DJ117" s="83"/>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8">
      <c r="A118" s="32" t="s">
        <v>120</v>
      </c>
      <c r="B118" s="83"/>
      <c r="C118" s="83"/>
      <c r="D118" s="83"/>
      <c r="E118" s="83"/>
      <c r="F118" s="83"/>
      <c r="G118" s="83"/>
      <c r="H118" s="83"/>
      <c r="I118" s="83"/>
      <c r="J118" s="83"/>
      <c r="K118" s="83"/>
      <c r="L118" s="83"/>
      <c r="M118" s="83"/>
      <c r="N118" s="83"/>
      <c r="O118" s="83"/>
      <c r="P118" s="83"/>
      <c r="Q118" s="83"/>
      <c r="R118" s="83"/>
      <c r="S118" s="83"/>
      <c r="T118" s="83"/>
      <c r="U118" s="83"/>
      <c r="V118" s="83"/>
      <c r="W118" s="83"/>
      <c r="X118" s="83">
        <v>80</v>
      </c>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c r="CN118" s="83"/>
      <c r="CO118" s="83"/>
      <c r="CP118" s="83"/>
      <c r="CQ118" s="83"/>
      <c r="CR118" s="83"/>
      <c r="CS118" s="83"/>
      <c r="CT118" s="83"/>
      <c r="CU118" s="83"/>
      <c r="CV118" s="83"/>
      <c r="CW118" s="83"/>
      <c r="CX118" s="83"/>
      <c r="CY118" s="83"/>
      <c r="CZ118" s="83"/>
      <c r="DA118" s="83"/>
      <c r="DB118" s="83"/>
      <c r="DC118" s="83"/>
      <c r="DD118" s="83"/>
      <c r="DE118" s="83"/>
      <c r="DF118" s="83"/>
      <c r="DG118" s="83"/>
      <c r="DH118" s="83"/>
      <c r="DI118" s="83"/>
      <c r="DJ118" s="83"/>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8">
      <c r="A119" s="32" t="s">
        <v>149</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v>165</v>
      </c>
      <c r="Y119" s="83"/>
      <c r="Z119" s="83"/>
      <c r="AA119" s="83"/>
      <c r="AB119" s="83"/>
      <c r="AC119" s="83"/>
      <c r="AD119" s="83"/>
      <c r="AE119" s="83"/>
      <c r="AF119" s="83">
        <v>88</v>
      </c>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c r="BQ119" s="83"/>
      <c r="BR119" s="83"/>
      <c r="BS119" s="83"/>
      <c r="BT119" s="83"/>
      <c r="BU119" s="83"/>
      <c r="BV119" s="83"/>
      <c r="BW119" s="83"/>
      <c r="BX119" s="83"/>
      <c r="BY119" s="83"/>
      <c r="BZ119" s="83"/>
      <c r="CA119" s="83"/>
      <c r="CB119" s="83"/>
      <c r="CC119" s="83"/>
      <c r="CD119" s="83"/>
      <c r="CE119" s="83"/>
      <c r="CF119" s="83"/>
      <c r="CG119" s="83"/>
      <c r="CH119" s="83"/>
      <c r="CI119" s="83"/>
      <c r="CJ119" s="83"/>
      <c r="CK119" s="83"/>
      <c r="CL119" s="83"/>
      <c r="CM119" s="83"/>
      <c r="CN119" s="83"/>
      <c r="CO119" s="83"/>
      <c r="CP119" s="83"/>
      <c r="CQ119" s="83"/>
      <c r="CR119" s="83"/>
      <c r="CS119" s="83"/>
      <c r="CT119" s="83"/>
      <c r="CU119" s="83"/>
      <c r="CV119" s="83"/>
      <c r="CW119" s="83"/>
      <c r="CX119" s="83"/>
      <c r="CY119" s="83"/>
      <c r="CZ119" s="83"/>
      <c r="DA119" s="83"/>
      <c r="DB119" s="83"/>
      <c r="DC119" s="83"/>
      <c r="DD119" s="83"/>
      <c r="DE119" s="83"/>
      <c r="DF119" s="83"/>
      <c r="DG119" s="83"/>
      <c r="DH119" s="83"/>
      <c r="DI119" s="83"/>
      <c r="DJ119" s="83"/>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8">
      <c r="A120" s="32" t="s">
        <v>261</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v>80</v>
      </c>
      <c r="Y120" s="83"/>
      <c r="Z120" s="83"/>
      <c r="AA120" s="83"/>
      <c r="AB120" s="83"/>
      <c r="AC120" s="83"/>
      <c r="AD120" s="83"/>
      <c r="AE120" s="83"/>
      <c r="AF120" s="83">
        <v>75</v>
      </c>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v>83</v>
      </c>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8">
      <c r="A121" s="32" t="s">
        <v>96</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v>80</v>
      </c>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v>70</v>
      </c>
      <c r="BD121" s="83"/>
      <c r="BE121" s="83"/>
      <c r="BF121" s="83"/>
      <c r="BG121" s="83">
        <v>70</v>
      </c>
      <c r="BH121" s="83"/>
      <c r="BI121" s="83"/>
      <c r="BJ121" s="83"/>
      <c r="BK121" s="83"/>
      <c r="BL121" s="83"/>
      <c r="BM121" s="83"/>
      <c r="BN121" s="83"/>
      <c r="BO121" s="83"/>
      <c r="BP121" s="83"/>
      <c r="BQ121" s="83"/>
      <c r="BR121" s="83"/>
      <c r="BS121" s="83"/>
      <c r="BT121" s="83"/>
      <c r="BU121" s="83"/>
      <c r="BV121" s="83"/>
      <c r="BW121" s="83"/>
      <c r="BX121" s="83"/>
      <c r="BY121" s="83"/>
      <c r="BZ121" s="83"/>
      <c r="CA121" s="83"/>
      <c r="CB121" s="83"/>
      <c r="CC121" s="83"/>
      <c r="CD121" s="83"/>
      <c r="CE121" s="83"/>
      <c r="CF121" s="83"/>
      <c r="CG121" s="83"/>
      <c r="CH121" s="83"/>
      <c r="CI121" s="83"/>
      <c r="CJ121" s="83"/>
      <c r="CK121" s="83"/>
      <c r="CL121" s="83"/>
      <c r="CM121" s="83"/>
      <c r="CN121" s="83"/>
      <c r="CO121" s="83"/>
      <c r="CP121" s="83"/>
      <c r="CQ121" s="83"/>
      <c r="CR121" s="83"/>
      <c r="CS121" s="83"/>
      <c r="CT121" s="83"/>
      <c r="CU121" s="83"/>
      <c r="CV121" s="83"/>
      <c r="CW121" s="83"/>
      <c r="CX121" s="83"/>
      <c r="CY121" s="83"/>
      <c r="CZ121" s="83"/>
      <c r="DA121" s="83"/>
      <c r="DB121" s="83"/>
      <c r="DC121" s="83"/>
      <c r="DD121" s="83"/>
      <c r="DE121" s="83"/>
      <c r="DF121" s="83"/>
      <c r="DG121" s="83"/>
      <c r="DH121" s="83"/>
      <c r="DI121" s="83"/>
      <c r="DJ121" s="83"/>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8">
      <c r="A122" s="32" t="s">
        <v>353</v>
      </c>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v>70</v>
      </c>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c r="BK122" s="83"/>
      <c r="BL122" s="83"/>
      <c r="BM122" s="83"/>
      <c r="BN122" s="83"/>
      <c r="BO122" s="83"/>
      <c r="BP122" s="83"/>
      <c r="BQ122" s="83"/>
      <c r="BR122" s="83"/>
      <c r="BS122" s="83"/>
      <c r="BT122" s="83"/>
      <c r="BU122" s="83"/>
      <c r="BV122" s="83"/>
      <c r="BW122" s="83"/>
      <c r="BX122" s="83"/>
      <c r="BY122" s="83"/>
      <c r="BZ122" s="83"/>
      <c r="CA122" s="83"/>
      <c r="CB122" s="83"/>
      <c r="CC122" s="83"/>
      <c r="CD122" s="83"/>
      <c r="CE122" s="83"/>
      <c r="CF122" s="83"/>
      <c r="CG122" s="83"/>
      <c r="CH122" s="83"/>
      <c r="CI122" s="83"/>
      <c r="CJ122" s="83"/>
      <c r="CK122" s="83"/>
      <c r="CL122" s="83"/>
      <c r="CM122" s="83"/>
      <c r="CN122" s="83"/>
      <c r="CO122" s="83"/>
      <c r="CP122" s="83"/>
      <c r="CQ122" s="83"/>
      <c r="CR122" s="83"/>
      <c r="CS122" s="83"/>
      <c r="CT122" s="83"/>
      <c r="CU122" s="83"/>
      <c r="CV122" s="83"/>
      <c r="CW122" s="83"/>
      <c r="CX122" s="83"/>
      <c r="CY122" s="83"/>
      <c r="CZ122" s="83"/>
      <c r="DA122" s="83"/>
      <c r="DB122" s="83"/>
      <c r="DC122" s="83"/>
      <c r="DD122" s="83"/>
      <c r="DE122" s="83"/>
      <c r="DF122" s="83"/>
      <c r="DG122" s="83"/>
      <c r="DH122" s="83"/>
      <c r="DI122" s="83"/>
      <c r="DJ122" s="83"/>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35.25">
      <c r="A123" s="35" t="s">
        <v>156</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v>184</v>
      </c>
      <c r="AE123" s="83"/>
      <c r="AF123" s="83"/>
      <c r="AG123" s="83"/>
      <c r="AH123" s="83"/>
      <c r="AI123" s="83"/>
      <c r="AJ123" s="83"/>
      <c r="AK123" s="83">
        <v>90</v>
      </c>
      <c r="AL123" s="83">
        <v>80</v>
      </c>
      <c r="AM123" s="83"/>
      <c r="AN123" s="83"/>
      <c r="AO123" s="83"/>
      <c r="AP123" s="83"/>
      <c r="AQ123" s="83"/>
      <c r="AR123" s="83"/>
      <c r="AS123" s="83"/>
      <c r="AT123" s="83"/>
      <c r="AU123" s="83"/>
      <c r="AV123" s="83">
        <v>93</v>
      </c>
      <c r="AW123" s="83">
        <v>174</v>
      </c>
      <c r="AX123" s="83">
        <v>88</v>
      </c>
      <c r="AY123" s="83">
        <v>86</v>
      </c>
      <c r="AZ123" s="83"/>
      <c r="BA123" s="83"/>
      <c r="BB123" s="83"/>
      <c r="BC123" s="83"/>
      <c r="BD123" s="83"/>
      <c r="BE123" s="83"/>
      <c r="BF123" s="83"/>
      <c r="BG123" s="83"/>
      <c r="BH123" s="83"/>
      <c r="BI123" s="83"/>
      <c r="BJ123" s="83"/>
      <c r="BK123" s="83"/>
      <c r="BL123" s="83"/>
      <c r="BM123" s="83"/>
      <c r="BN123" s="83"/>
      <c r="BO123" s="83"/>
      <c r="BP123" s="83"/>
      <c r="BQ123" s="83"/>
      <c r="BR123" s="83"/>
      <c r="BS123" s="83"/>
      <c r="BT123" s="83"/>
      <c r="BU123" s="83"/>
      <c r="BV123" s="83"/>
      <c r="BW123" s="83"/>
      <c r="BX123" s="83"/>
      <c r="BY123" s="83"/>
      <c r="BZ123" s="83"/>
      <c r="CA123" s="83"/>
      <c r="CB123" s="83"/>
      <c r="CC123" s="83"/>
      <c r="CD123" s="83"/>
      <c r="CE123" s="83"/>
      <c r="CF123" s="83"/>
      <c r="CG123" s="83"/>
      <c r="CH123" s="83"/>
      <c r="CI123" s="83"/>
      <c r="CJ123" s="83"/>
      <c r="CK123" s="83"/>
      <c r="CL123" s="83"/>
      <c r="CM123" s="83"/>
      <c r="CN123" s="83"/>
      <c r="CO123" s="83"/>
      <c r="CP123" s="83"/>
      <c r="CQ123" s="83"/>
      <c r="CR123" s="83"/>
      <c r="CS123" s="83"/>
      <c r="CT123" s="83"/>
      <c r="CU123" s="83"/>
      <c r="CV123" s="83"/>
      <c r="CW123" s="83"/>
      <c r="CX123" s="83">
        <v>111</v>
      </c>
      <c r="CY123" s="83">
        <v>107</v>
      </c>
      <c r="CZ123" s="83"/>
      <c r="DA123" s="83"/>
      <c r="DB123" s="83"/>
      <c r="DC123" s="83"/>
      <c r="DD123" s="83"/>
      <c r="DE123" s="83"/>
      <c r="DF123" s="83"/>
      <c r="DG123" s="83">
        <v>80</v>
      </c>
      <c r="DH123" s="83"/>
      <c r="DI123" s="83"/>
      <c r="DJ123" s="8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35.25">
      <c r="A124" s="42">
        <v>70</v>
      </c>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v>184</v>
      </c>
      <c r="AE124" s="83"/>
      <c r="AF124" s="83"/>
      <c r="AG124" s="83"/>
      <c r="AH124" s="83"/>
      <c r="AI124" s="83"/>
      <c r="AJ124" s="83"/>
      <c r="AK124" s="83"/>
      <c r="AL124" s="83"/>
      <c r="AM124" s="83"/>
      <c r="AN124" s="83"/>
      <c r="AO124" s="83"/>
      <c r="AP124" s="83"/>
      <c r="AQ124" s="83"/>
      <c r="AR124" s="83"/>
      <c r="AS124" s="83"/>
      <c r="AT124" s="83"/>
      <c r="AU124" s="83"/>
      <c r="AV124" s="83">
        <v>93</v>
      </c>
      <c r="AW124" s="83">
        <v>174</v>
      </c>
      <c r="AX124" s="83">
        <v>88</v>
      </c>
      <c r="AY124" s="83">
        <v>86</v>
      </c>
      <c r="AZ124" s="83"/>
      <c r="BA124" s="83"/>
      <c r="BB124" s="83"/>
      <c r="BC124" s="83"/>
      <c r="BD124" s="83"/>
      <c r="BE124" s="83"/>
      <c r="BF124" s="83"/>
      <c r="BG124" s="83"/>
      <c r="BH124" s="83"/>
      <c r="BI124" s="83"/>
      <c r="BJ124" s="83"/>
      <c r="BK124" s="83"/>
      <c r="BL124" s="83"/>
      <c r="BM124" s="83"/>
      <c r="BN124" s="83"/>
      <c r="BO124" s="83"/>
      <c r="BP124" s="83"/>
      <c r="BQ124" s="83"/>
      <c r="BR124" s="83"/>
      <c r="BS124" s="83"/>
      <c r="BT124" s="83"/>
      <c r="BU124" s="83"/>
      <c r="BV124" s="83"/>
      <c r="BW124" s="83"/>
      <c r="BX124" s="83"/>
      <c r="BY124" s="83"/>
      <c r="BZ124" s="83"/>
      <c r="CA124" s="83"/>
      <c r="CB124" s="83"/>
      <c r="CC124" s="83"/>
      <c r="CD124" s="83"/>
      <c r="CE124" s="83"/>
      <c r="CF124" s="83"/>
      <c r="CG124" s="83"/>
      <c r="CH124" s="83"/>
      <c r="CI124" s="83"/>
      <c r="CJ124" s="83"/>
      <c r="CK124" s="83"/>
      <c r="CL124" s="83"/>
      <c r="CM124" s="83"/>
      <c r="CN124" s="83"/>
      <c r="CO124" s="83"/>
      <c r="CP124" s="83"/>
      <c r="CQ124" s="83"/>
      <c r="CR124" s="83"/>
      <c r="CS124" s="83"/>
      <c r="CT124" s="83"/>
      <c r="CU124" s="83"/>
      <c r="CV124" s="83"/>
      <c r="CW124" s="83"/>
      <c r="CX124" s="83"/>
      <c r="CY124" s="83"/>
      <c r="CZ124" s="83"/>
      <c r="DA124" s="83"/>
      <c r="DB124" s="83"/>
      <c r="DC124" s="83"/>
      <c r="DD124" s="83"/>
      <c r="DE124" s="83"/>
      <c r="DF124" s="83"/>
      <c r="DG124" s="83"/>
      <c r="DH124" s="83"/>
      <c r="DI124" s="83"/>
      <c r="DJ124" s="83"/>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s="41">
        <v>71</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v>184</v>
      </c>
      <c r="AE125" s="83"/>
      <c r="AF125" s="83"/>
      <c r="AG125" s="83"/>
      <c r="AH125" s="83"/>
      <c r="AI125" s="83"/>
      <c r="AJ125" s="83"/>
      <c r="AK125" s="83"/>
      <c r="AL125" s="83"/>
      <c r="AM125" s="83"/>
      <c r="AN125" s="83"/>
      <c r="AO125" s="83"/>
      <c r="AP125" s="83"/>
      <c r="AQ125" s="83"/>
      <c r="AR125" s="83"/>
      <c r="AS125" s="83"/>
      <c r="AT125" s="83"/>
      <c r="AU125" s="83"/>
      <c r="AV125" s="83">
        <v>93</v>
      </c>
      <c r="AW125" s="83">
        <v>174</v>
      </c>
      <c r="AX125" s="83">
        <v>88</v>
      </c>
      <c r="AY125" s="83">
        <v>86</v>
      </c>
      <c r="AZ125" s="83"/>
      <c r="BA125" s="83"/>
      <c r="BB125" s="83"/>
      <c r="BC125" s="83"/>
      <c r="BD125" s="83"/>
      <c r="BE125" s="83"/>
      <c r="BF125" s="83"/>
      <c r="BG125" s="83"/>
      <c r="BH125" s="83"/>
      <c r="BI125" s="83"/>
      <c r="BJ125" s="83"/>
      <c r="BK125" s="83"/>
      <c r="BL125" s="83"/>
      <c r="BM125" s="83"/>
      <c r="BN125" s="83"/>
      <c r="BO125" s="83"/>
      <c r="BP125" s="83"/>
      <c r="BQ125" s="83"/>
      <c r="BR125" s="83"/>
      <c r="BS125" s="83"/>
      <c r="BT125" s="83"/>
      <c r="BU125" s="83"/>
      <c r="BV125" s="83"/>
      <c r="BW125" s="83"/>
      <c r="BX125" s="83"/>
      <c r="BY125" s="83"/>
      <c r="BZ125" s="83"/>
      <c r="CA125" s="83"/>
      <c r="CB125" s="83"/>
      <c r="CC125" s="83"/>
      <c r="CD125" s="83"/>
      <c r="CE125" s="83"/>
      <c r="CF125" s="83"/>
      <c r="CG125" s="83"/>
      <c r="CH125" s="83"/>
      <c r="CI125" s="83"/>
      <c r="CJ125" s="83"/>
      <c r="CK125" s="83"/>
      <c r="CL125" s="83"/>
      <c r="CM125" s="83"/>
      <c r="CN125" s="83"/>
      <c r="CO125" s="83"/>
      <c r="CP125" s="83"/>
      <c r="CQ125" s="83"/>
      <c r="CR125" s="83"/>
      <c r="CS125" s="83"/>
      <c r="CT125" s="83"/>
      <c r="CU125" s="83"/>
      <c r="CV125" s="83"/>
      <c r="CW125" s="83"/>
      <c r="CX125" s="83"/>
      <c r="CY125" s="83"/>
      <c r="CZ125" s="83"/>
      <c r="DA125" s="83"/>
      <c r="DB125" s="83"/>
      <c r="DC125" s="83"/>
      <c r="DD125" s="83"/>
      <c r="DE125" s="83"/>
      <c r="DF125" s="83"/>
      <c r="DG125" s="83"/>
      <c r="DH125" s="83"/>
      <c r="DI125" s="83"/>
      <c r="DJ125" s="83"/>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8">
      <c r="A126" s="32" t="s">
        <v>185</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v>184</v>
      </c>
      <c r="AE126" s="83"/>
      <c r="AF126" s="83"/>
      <c r="AG126" s="83"/>
      <c r="AH126" s="83"/>
      <c r="AI126" s="83"/>
      <c r="AJ126" s="83"/>
      <c r="AK126" s="83"/>
      <c r="AL126" s="83"/>
      <c r="AM126" s="83"/>
      <c r="AN126" s="83"/>
      <c r="AO126" s="83"/>
      <c r="AP126" s="83"/>
      <c r="AQ126" s="83"/>
      <c r="AR126" s="83"/>
      <c r="AS126" s="83"/>
      <c r="AT126" s="83"/>
      <c r="AU126" s="83"/>
      <c r="AV126" s="83">
        <v>93</v>
      </c>
      <c r="AW126" s="83">
        <v>174</v>
      </c>
      <c r="AX126" s="83">
        <v>88</v>
      </c>
      <c r="AY126" s="83">
        <v>86</v>
      </c>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c r="CH126" s="83"/>
      <c r="CI126" s="83"/>
      <c r="CJ126" s="83"/>
      <c r="CK126" s="83"/>
      <c r="CL126" s="83"/>
      <c r="CM126" s="83"/>
      <c r="CN126" s="83"/>
      <c r="CO126" s="83"/>
      <c r="CP126" s="83"/>
      <c r="CQ126" s="83"/>
      <c r="CR126" s="83"/>
      <c r="CS126" s="83"/>
      <c r="CT126" s="83"/>
      <c r="CU126" s="83"/>
      <c r="CV126" s="83"/>
      <c r="CW126" s="83"/>
      <c r="CX126" s="83"/>
      <c r="CY126" s="83"/>
      <c r="CZ126" s="83"/>
      <c r="DA126" s="83"/>
      <c r="DB126" s="83"/>
      <c r="DC126" s="83"/>
      <c r="DD126" s="83"/>
      <c r="DE126" s="83"/>
      <c r="DF126" s="83"/>
      <c r="DG126" s="83"/>
      <c r="DH126" s="83"/>
      <c r="DI126" s="83"/>
      <c r="DJ126" s="83"/>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35.25">
      <c r="A127" s="42" t="s">
        <v>9</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v>90</v>
      </c>
      <c r="AL127" s="83">
        <v>80</v>
      </c>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c r="CH127" s="83"/>
      <c r="CI127" s="83"/>
      <c r="CJ127" s="83"/>
      <c r="CK127" s="83"/>
      <c r="CL127" s="83"/>
      <c r="CM127" s="83"/>
      <c r="CN127" s="83"/>
      <c r="CO127" s="83"/>
      <c r="CP127" s="83"/>
      <c r="CQ127" s="83"/>
      <c r="CR127" s="83"/>
      <c r="CS127" s="83"/>
      <c r="CT127" s="83"/>
      <c r="CU127" s="83"/>
      <c r="CV127" s="83"/>
      <c r="CW127" s="83"/>
      <c r="CX127" s="83">
        <v>111</v>
      </c>
      <c r="CY127" s="83">
        <v>107</v>
      </c>
      <c r="CZ127" s="83"/>
      <c r="DA127" s="83"/>
      <c r="DB127" s="83"/>
      <c r="DC127" s="83"/>
      <c r="DD127" s="83"/>
      <c r="DE127" s="83"/>
      <c r="DF127" s="83"/>
      <c r="DG127" s="83">
        <v>80</v>
      </c>
      <c r="DH127" s="83"/>
      <c r="DI127" s="83"/>
      <c r="DJ127" s="83"/>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s="41" t="s">
        <v>9</v>
      </c>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v>90</v>
      </c>
      <c r="AL128" s="83">
        <v>80</v>
      </c>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c r="CH128" s="83"/>
      <c r="CI128" s="83"/>
      <c r="CJ128" s="83"/>
      <c r="CK128" s="83"/>
      <c r="CL128" s="83"/>
      <c r="CM128" s="83"/>
      <c r="CN128" s="83"/>
      <c r="CO128" s="83"/>
      <c r="CP128" s="83"/>
      <c r="CQ128" s="83"/>
      <c r="CR128" s="83"/>
      <c r="CS128" s="83"/>
      <c r="CT128" s="83"/>
      <c r="CU128" s="83"/>
      <c r="CV128" s="83"/>
      <c r="CW128" s="83"/>
      <c r="CX128" s="83">
        <v>111</v>
      </c>
      <c r="CY128" s="83">
        <v>107</v>
      </c>
      <c r="CZ128" s="83"/>
      <c r="DA128" s="83"/>
      <c r="DB128" s="83"/>
      <c r="DC128" s="83"/>
      <c r="DD128" s="83"/>
      <c r="DE128" s="83"/>
      <c r="DF128" s="83"/>
      <c r="DG128" s="83">
        <v>80</v>
      </c>
      <c r="DH128" s="83"/>
      <c r="DI128" s="83"/>
      <c r="DJ128" s="83"/>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8">
      <c r="A129" s="32" t="s">
        <v>81</v>
      </c>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v>90</v>
      </c>
      <c r="AL129" s="83">
        <v>80</v>
      </c>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c r="BK129" s="83"/>
      <c r="BL129" s="83"/>
      <c r="BM129" s="83"/>
      <c r="BN129" s="83"/>
      <c r="BO129" s="83"/>
      <c r="BP129" s="83"/>
      <c r="BQ129" s="83"/>
      <c r="BR129" s="83"/>
      <c r="BS129" s="83"/>
      <c r="BT129" s="83"/>
      <c r="BU129" s="83"/>
      <c r="BV129" s="83"/>
      <c r="BW129" s="83"/>
      <c r="BX129" s="83"/>
      <c r="BY129" s="83"/>
      <c r="BZ129" s="83"/>
      <c r="CA129" s="83"/>
      <c r="CB129" s="83"/>
      <c r="CC129" s="83"/>
      <c r="CD129" s="83"/>
      <c r="CE129" s="83"/>
      <c r="CF129" s="83"/>
      <c r="CG129" s="83"/>
      <c r="CH129" s="83"/>
      <c r="CI129" s="83"/>
      <c r="CJ129" s="83"/>
      <c r="CK129" s="83"/>
      <c r="CL129" s="83"/>
      <c r="CM129" s="83"/>
      <c r="CN129" s="83"/>
      <c r="CO129" s="83"/>
      <c r="CP129" s="83"/>
      <c r="CQ129" s="83"/>
      <c r="CR129" s="83"/>
      <c r="CS129" s="83"/>
      <c r="CT129" s="83"/>
      <c r="CU129" s="83"/>
      <c r="CV129" s="83"/>
      <c r="CW129" s="83"/>
      <c r="CX129" s="83"/>
      <c r="CY129" s="83"/>
      <c r="CZ129" s="83"/>
      <c r="DA129" s="83"/>
      <c r="DB129" s="83"/>
      <c r="DC129" s="83"/>
      <c r="DD129" s="83"/>
      <c r="DE129" s="83"/>
      <c r="DF129" s="83"/>
      <c r="DG129" s="83"/>
      <c r="DH129" s="83"/>
      <c r="DI129" s="83"/>
      <c r="DJ129" s="83"/>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8">
      <c r="A130" s="32" t="s">
        <v>558</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c r="CH130" s="83"/>
      <c r="CI130" s="83"/>
      <c r="CJ130" s="83"/>
      <c r="CK130" s="83"/>
      <c r="CL130" s="83"/>
      <c r="CM130" s="83"/>
      <c r="CN130" s="83"/>
      <c r="CO130" s="83"/>
      <c r="CP130" s="83"/>
      <c r="CQ130" s="83"/>
      <c r="CR130" s="83"/>
      <c r="CS130" s="83"/>
      <c r="CT130" s="83"/>
      <c r="CU130" s="83"/>
      <c r="CV130" s="83"/>
      <c r="CW130" s="83"/>
      <c r="CX130" s="83">
        <v>111</v>
      </c>
      <c r="CY130" s="83">
        <v>107</v>
      </c>
      <c r="CZ130" s="83"/>
      <c r="DA130" s="83"/>
      <c r="DB130" s="83"/>
      <c r="DC130" s="83"/>
      <c r="DD130" s="83"/>
      <c r="DE130" s="83"/>
      <c r="DF130" s="83"/>
      <c r="DG130" s="83">
        <v>80</v>
      </c>
      <c r="DH130" s="83"/>
      <c r="DI130" s="83"/>
      <c r="DJ130" s="83"/>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35.25">
      <c r="A131" s="35" t="s">
        <v>129</v>
      </c>
      <c r="B131" s="83"/>
      <c r="C131" s="83"/>
      <c r="D131" s="83"/>
      <c r="E131" s="83">
        <v>104</v>
      </c>
      <c r="F131" s="83"/>
      <c r="G131" s="83"/>
      <c r="H131" s="83"/>
      <c r="I131" s="83"/>
      <c r="J131" s="83"/>
      <c r="K131" s="83"/>
      <c r="L131" s="83"/>
      <c r="M131" s="83"/>
      <c r="N131" s="83"/>
      <c r="O131" s="83"/>
      <c r="P131" s="83"/>
      <c r="Q131" s="83"/>
      <c r="R131" s="83"/>
      <c r="S131" s="83"/>
      <c r="T131" s="83"/>
      <c r="U131" s="83"/>
      <c r="V131" s="83"/>
      <c r="W131" s="83"/>
      <c r="X131" s="83">
        <v>167</v>
      </c>
      <c r="Y131" s="83"/>
      <c r="Z131" s="83"/>
      <c r="AA131" s="83"/>
      <c r="AB131" s="83"/>
      <c r="AC131" s="83"/>
      <c r="AD131" s="83"/>
      <c r="AE131" s="83"/>
      <c r="AF131" s="83">
        <v>67</v>
      </c>
      <c r="AG131" s="83"/>
      <c r="AH131" s="83"/>
      <c r="AI131" s="83"/>
      <c r="AJ131" s="83"/>
      <c r="AK131" s="83"/>
      <c r="AL131" s="83">
        <v>79</v>
      </c>
      <c r="AM131" s="83"/>
      <c r="AN131" s="83"/>
      <c r="AO131" s="83"/>
      <c r="AP131" s="83"/>
      <c r="AQ131" s="83"/>
      <c r="AR131" s="83">
        <v>68</v>
      </c>
      <c r="AS131" s="83"/>
      <c r="AT131" s="83"/>
      <c r="AU131" s="83"/>
      <c r="AV131" s="83">
        <v>97</v>
      </c>
      <c r="AW131" s="83"/>
      <c r="AX131" s="83"/>
      <c r="AY131" s="83"/>
      <c r="AZ131" s="83"/>
      <c r="BA131" s="83"/>
      <c r="BB131" s="83"/>
      <c r="BC131" s="83"/>
      <c r="BD131" s="83"/>
      <c r="BE131" s="83">
        <v>79</v>
      </c>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c r="CO131" s="83"/>
      <c r="CP131" s="83"/>
      <c r="CQ131" s="83"/>
      <c r="CR131" s="83"/>
      <c r="CS131" s="83"/>
      <c r="CT131" s="83"/>
      <c r="CU131" s="83"/>
      <c r="CV131" s="83"/>
      <c r="CW131" s="83"/>
      <c r="CX131" s="83"/>
      <c r="CY131" s="83"/>
      <c r="CZ131" s="83">
        <v>406</v>
      </c>
      <c r="DA131" s="83"/>
      <c r="DB131" s="83"/>
      <c r="DC131" s="83"/>
      <c r="DD131" s="83"/>
      <c r="DE131" s="83"/>
      <c r="DF131" s="83">
        <v>140</v>
      </c>
      <c r="DG131" s="83"/>
      <c r="DH131" s="83"/>
      <c r="DI131" s="83"/>
      <c r="DJ131" s="83"/>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35.25">
      <c r="A132" s="42">
        <v>30</v>
      </c>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v>67</v>
      </c>
      <c r="AG132" s="83"/>
      <c r="AH132" s="83"/>
      <c r="AI132" s="83"/>
      <c r="AJ132" s="83"/>
      <c r="AK132" s="83"/>
      <c r="AL132" s="83"/>
      <c r="AM132" s="83"/>
      <c r="AN132" s="83"/>
      <c r="AO132" s="83"/>
      <c r="AP132" s="83"/>
      <c r="AQ132" s="83"/>
      <c r="AR132" s="83">
        <v>68</v>
      </c>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c r="CH132" s="83"/>
      <c r="CI132" s="83"/>
      <c r="CJ132" s="83"/>
      <c r="CK132" s="83"/>
      <c r="CL132" s="83"/>
      <c r="CM132" s="83"/>
      <c r="CN132" s="83"/>
      <c r="CO132" s="83"/>
      <c r="CP132" s="83"/>
      <c r="CQ132" s="83"/>
      <c r="CR132" s="83"/>
      <c r="CS132" s="83"/>
      <c r="CT132" s="83"/>
      <c r="CU132" s="83"/>
      <c r="CV132" s="83"/>
      <c r="CW132" s="83"/>
      <c r="CX132" s="83"/>
      <c r="CY132" s="83"/>
      <c r="CZ132" s="83"/>
      <c r="DA132" s="83"/>
      <c r="DB132" s="83"/>
      <c r="DC132" s="83"/>
      <c r="DD132" s="83"/>
      <c r="DE132" s="83"/>
      <c r="DF132" s="83"/>
      <c r="DG132" s="83"/>
      <c r="DH132" s="83"/>
      <c r="DI132" s="83"/>
      <c r="DJ132" s="83"/>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s="41">
        <v>34</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v>67</v>
      </c>
      <c r="AG133" s="83"/>
      <c r="AH133" s="83"/>
      <c r="AI133" s="83"/>
      <c r="AJ133" s="83"/>
      <c r="AK133" s="83"/>
      <c r="AL133" s="83"/>
      <c r="AM133" s="83"/>
      <c r="AN133" s="83"/>
      <c r="AO133" s="83"/>
      <c r="AP133" s="83"/>
      <c r="AQ133" s="83"/>
      <c r="AR133" s="83">
        <v>68</v>
      </c>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c r="CH133" s="83"/>
      <c r="CI133" s="83"/>
      <c r="CJ133" s="83"/>
      <c r="CK133" s="83"/>
      <c r="CL133" s="83"/>
      <c r="CM133" s="83"/>
      <c r="CN133" s="83"/>
      <c r="CO133" s="83"/>
      <c r="CP133" s="83"/>
      <c r="CQ133" s="83"/>
      <c r="CR133" s="83"/>
      <c r="CS133" s="83"/>
      <c r="CT133" s="83"/>
      <c r="CU133" s="83"/>
      <c r="CV133" s="83"/>
      <c r="CW133" s="83"/>
      <c r="CX133" s="83"/>
      <c r="CY133" s="83"/>
      <c r="CZ133" s="83"/>
      <c r="DA133" s="83"/>
      <c r="DB133" s="83"/>
      <c r="DC133" s="83"/>
      <c r="DD133" s="83"/>
      <c r="DE133" s="83"/>
      <c r="DF133" s="83"/>
      <c r="DG133" s="83"/>
      <c r="DH133" s="83"/>
      <c r="DI133" s="83"/>
      <c r="DJ133" s="8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8">
      <c r="A134" s="32" t="s">
        <v>203</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v>67</v>
      </c>
      <c r="AG134" s="83"/>
      <c r="AH134" s="83"/>
      <c r="AI134" s="83"/>
      <c r="AJ134" s="83"/>
      <c r="AK134" s="83"/>
      <c r="AL134" s="83"/>
      <c r="AM134" s="83"/>
      <c r="AN134" s="83"/>
      <c r="AO134" s="83"/>
      <c r="AP134" s="83"/>
      <c r="AQ134" s="83"/>
      <c r="AR134" s="83">
        <v>68</v>
      </c>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c r="CH134" s="83"/>
      <c r="CI134" s="83"/>
      <c r="CJ134" s="83"/>
      <c r="CK134" s="83"/>
      <c r="CL134" s="83"/>
      <c r="CM134" s="83"/>
      <c r="CN134" s="83"/>
      <c r="CO134" s="83"/>
      <c r="CP134" s="83"/>
      <c r="CQ134" s="83"/>
      <c r="CR134" s="83"/>
      <c r="CS134" s="83"/>
      <c r="CT134" s="83"/>
      <c r="CU134" s="83"/>
      <c r="CV134" s="83"/>
      <c r="CW134" s="83"/>
      <c r="CX134" s="83"/>
      <c r="CY134" s="83"/>
      <c r="CZ134" s="83"/>
      <c r="DA134" s="83"/>
      <c r="DB134" s="83"/>
      <c r="DC134" s="83"/>
      <c r="DD134" s="83"/>
      <c r="DE134" s="83"/>
      <c r="DF134" s="83"/>
      <c r="DG134" s="83"/>
      <c r="DH134" s="83"/>
      <c r="DI134" s="83"/>
      <c r="DJ134" s="83"/>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35.25">
      <c r="A135" s="42" t="s">
        <v>9</v>
      </c>
      <c r="B135" s="83"/>
      <c r="C135" s="83"/>
      <c r="D135" s="83"/>
      <c r="E135" s="83">
        <v>104</v>
      </c>
      <c r="F135" s="83"/>
      <c r="G135" s="83"/>
      <c r="H135" s="83"/>
      <c r="I135" s="83"/>
      <c r="J135" s="83"/>
      <c r="K135" s="83"/>
      <c r="L135" s="83"/>
      <c r="M135" s="83"/>
      <c r="N135" s="83"/>
      <c r="O135" s="83"/>
      <c r="P135" s="83"/>
      <c r="Q135" s="83"/>
      <c r="R135" s="83"/>
      <c r="S135" s="83"/>
      <c r="T135" s="83"/>
      <c r="U135" s="83"/>
      <c r="V135" s="83"/>
      <c r="W135" s="83"/>
      <c r="X135" s="83">
        <v>167</v>
      </c>
      <c r="Y135" s="83"/>
      <c r="Z135" s="83"/>
      <c r="AA135" s="83"/>
      <c r="AB135" s="83"/>
      <c r="AC135" s="83"/>
      <c r="AD135" s="83"/>
      <c r="AE135" s="83"/>
      <c r="AF135" s="83"/>
      <c r="AG135" s="83"/>
      <c r="AH135" s="83"/>
      <c r="AI135" s="83"/>
      <c r="AJ135" s="83"/>
      <c r="AK135" s="83"/>
      <c r="AL135" s="83">
        <v>79</v>
      </c>
      <c r="AM135" s="83"/>
      <c r="AN135" s="83"/>
      <c r="AO135" s="83"/>
      <c r="AP135" s="83"/>
      <c r="AQ135" s="83"/>
      <c r="AR135" s="83"/>
      <c r="AS135" s="83"/>
      <c r="AT135" s="83"/>
      <c r="AU135" s="83"/>
      <c r="AV135" s="83">
        <v>97</v>
      </c>
      <c r="AW135" s="83"/>
      <c r="AX135" s="83"/>
      <c r="AY135" s="83"/>
      <c r="AZ135" s="83"/>
      <c r="BA135" s="83"/>
      <c r="BB135" s="83"/>
      <c r="BC135" s="83"/>
      <c r="BD135" s="83"/>
      <c r="BE135" s="83">
        <v>79</v>
      </c>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c r="CQ135" s="83"/>
      <c r="CR135" s="83"/>
      <c r="CS135" s="83"/>
      <c r="CT135" s="83"/>
      <c r="CU135" s="83"/>
      <c r="CV135" s="83"/>
      <c r="CW135" s="83"/>
      <c r="CX135" s="83"/>
      <c r="CY135" s="83"/>
      <c r="CZ135" s="83">
        <v>406</v>
      </c>
      <c r="DA135" s="83"/>
      <c r="DB135" s="83"/>
      <c r="DC135" s="83"/>
      <c r="DD135" s="83"/>
      <c r="DE135" s="83"/>
      <c r="DF135" s="83">
        <v>140</v>
      </c>
      <c r="DG135" s="83"/>
      <c r="DH135" s="83"/>
      <c r="DI135" s="83"/>
      <c r="DJ135" s="83"/>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s="41" t="s">
        <v>9</v>
      </c>
      <c r="B136" s="83"/>
      <c r="C136" s="83"/>
      <c r="D136" s="83"/>
      <c r="E136" s="83">
        <v>104</v>
      </c>
      <c r="F136" s="83"/>
      <c r="G136" s="83"/>
      <c r="H136" s="83"/>
      <c r="I136" s="83"/>
      <c r="J136" s="83"/>
      <c r="K136" s="83"/>
      <c r="L136" s="83"/>
      <c r="M136" s="83"/>
      <c r="N136" s="83"/>
      <c r="O136" s="83"/>
      <c r="P136" s="83"/>
      <c r="Q136" s="83"/>
      <c r="R136" s="83"/>
      <c r="S136" s="83"/>
      <c r="T136" s="83"/>
      <c r="U136" s="83"/>
      <c r="V136" s="83"/>
      <c r="W136" s="83"/>
      <c r="X136" s="83">
        <v>167</v>
      </c>
      <c r="Y136" s="83"/>
      <c r="Z136" s="83"/>
      <c r="AA136" s="83"/>
      <c r="AB136" s="83"/>
      <c r="AC136" s="83"/>
      <c r="AD136" s="83"/>
      <c r="AE136" s="83"/>
      <c r="AF136" s="83"/>
      <c r="AG136" s="83"/>
      <c r="AH136" s="83"/>
      <c r="AI136" s="83"/>
      <c r="AJ136" s="83"/>
      <c r="AK136" s="83"/>
      <c r="AL136" s="83">
        <v>79</v>
      </c>
      <c r="AM136" s="83"/>
      <c r="AN136" s="83"/>
      <c r="AO136" s="83"/>
      <c r="AP136" s="83"/>
      <c r="AQ136" s="83"/>
      <c r="AR136" s="83"/>
      <c r="AS136" s="83"/>
      <c r="AT136" s="83"/>
      <c r="AU136" s="83"/>
      <c r="AV136" s="83">
        <v>97</v>
      </c>
      <c r="AW136" s="83"/>
      <c r="AX136" s="83"/>
      <c r="AY136" s="83"/>
      <c r="AZ136" s="83"/>
      <c r="BA136" s="83"/>
      <c r="BB136" s="83"/>
      <c r="BC136" s="83"/>
      <c r="BD136" s="83"/>
      <c r="BE136" s="83">
        <v>79</v>
      </c>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c r="CH136" s="83"/>
      <c r="CI136" s="83"/>
      <c r="CJ136" s="83"/>
      <c r="CK136" s="83"/>
      <c r="CL136" s="83"/>
      <c r="CM136" s="83"/>
      <c r="CN136" s="83"/>
      <c r="CO136" s="83"/>
      <c r="CP136" s="83"/>
      <c r="CQ136" s="83"/>
      <c r="CR136" s="83"/>
      <c r="CS136" s="83"/>
      <c r="CT136" s="83"/>
      <c r="CU136" s="83"/>
      <c r="CV136" s="83"/>
      <c r="CW136" s="83"/>
      <c r="CX136" s="83"/>
      <c r="CY136" s="83"/>
      <c r="CZ136" s="83">
        <v>406</v>
      </c>
      <c r="DA136" s="83"/>
      <c r="DB136" s="83"/>
      <c r="DC136" s="83"/>
      <c r="DD136" s="83"/>
      <c r="DE136" s="83"/>
      <c r="DF136" s="83">
        <v>140</v>
      </c>
      <c r="DG136" s="83"/>
      <c r="DH136" s="83"/>
      <c r="DI136" s="83"/>
      <c r="DJ136" s="83"/>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8">
      <c r="A137" s="32" t="s">
        <v>158</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v>79</v>
      </c>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c r="BQ137" s="83"/>
      <c r="BR137" s="83"/>
      <c r="BS137" s="83"/>
      <c r="BT137" s="83"/>
      <c r="BU137" s="83"/>
      <c r="BV137" s="83"/>
      <c r="BW137" s="83"/>
      <c r="BX137" s="83"/>
      <c r="BY137" s="83"/>
      <c r="BZ137" s="83"/>
      <c r="CA137" s="83"/>
      <c r="CB137" s="83"/>
      <c r="CC137" s="83"/>
      <c r="CD137" s="83"/>
      <c r="CE137" s="83"/>
      <c r="CF137" s="83"/>
      <c r="CG137" s="83"/>
      <c r="CH137" s="83"/>
      <c r="CI137" s="83"/>
      <c r="CJ137" s="83"/>
      <c r="CK137" s="83"/>
      <c r="CL137" s="83"/>
      <c r="CM137" s="83"/>
      <c r="CN137" s="83"/>
      <c r="CO137" s="83"/>
      <c r="CP137" s="83"/>
      <c r="CQ137" s="83"/>
      <c r="CR137" s="83"/>
      <c r="CS137" s="83"/>
      <c r="CT137" s="83"/>
      <c r="CU137" s="83"/>
      <c r="CV137" s="83"/>
      <c r="CW137" s="83"/>
      <c r="CX137" s="83"/>
      <c r="CY137" s="83"/>
      <c r="CZ137" s="83">
        <v>79</v>
      </c>
      <c r="DA137" s="83"/>
      <c r="DB137" s="83"/>
      <c r="DC137" s="83"/>
      <c r="DD137" s="83"/>
      <c r="DE137" s="83"/>
      <c r="DF137" s="83"/>
      <c r="DG137" s="83"/>
      <c r="DH137" s="83"/>
      <c r="DI137" s="83"/>
      <c r="DJ137" s="83"/>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8">
      <c r="A138" s="32" t="s">
        <v>161</v>
      </c>
      <c r="B138" s="83"/>
      <c r="C138" s="83"/>
      <c r="D138" s="83"/>
      <c r="E138" s="83">
        <v>104</v>
      </c>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c r="CH138" s="83"/>
      <c r="CI138" s="83"/>
      <c r="CJ138" s="83"/>
      <c r="CK138" s="83"/>
      <c r="CL138" s="83"/>
      <c r="CM138" s="83"/>
      <c r="CN138" s="83"/>
      <c r="CO138" s="83"/>
      <c r="CP138" s="83"/>
      <c r="CQ138" s="83"/>
      <c r="CR138" s="83"/>
      <c r="CS138" s="83"/>
      <c r="CT138" s="83"/>
      <c r="CU138" s="83"/>
      <c r="CV138" s="83"/>
      <c r="CW138" s="83"/>
      <c r="CX138" s="83"/>
      <c r="CY138" s="83"/>
      <c r="CZ138" s="83"/>
      <c r="DA138" s="83"/>
      <c r="DB138" s="83"/>
      <c r="DC138" s="83"/>
      <c r="DD138" s="83"/>
      <c r="DE138" s="83"/>
      <c r="DF138" s="83"/>
      <c r="DG138" s="83"/>
      <c r="DH138" s="83"/>
      <c r="DI138" s="83"/>
      <c r="DJ138" s="83"/>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8">
      <c r="A139" s="32" t="s">
        <v>274</v>
      </c>
      <c r="B139" s="83"/>
      <c r="C139" s="83"/>
      <c r="D139" s="83"/>
      <c r="E139" s="83"/>
      <c r="F139" s="83"/>
      <c r="G139" s="83"/>
      <c r="H139" s="83"/>
      <c r="I139" s="83"/>
      <c r="J139" s="83"/>
      <c r="K139" s="83"/>
      <c r="L139" s="83"/>
      <c r="M139" s="83"/>
      <c r="N139" s="83"/>
      <c r="O139" s="83"/>
      <c r="P139" s="83"/>
      <c r="Q139" s="83"/>
      <c r="R139" s="83"/>
      <c r="S139" s="83"/>
      <c r="T139" s="83"/>
      <c r="U139" s="83"/>
      <c r="V139" s="83"/>
      <c r="W139" s="83"/>
      <c r="X139" s="83">
        <v>88</v>
      </c>
      <c r="Y139" s="83"/>
      <c r="Z139" s="83"/>
      <c r="AA139" s="83"/>
      <c r="AB139" s="83"/>
      <c r="AC139" s="83"/>
      <c r="AD139" s="83"/>
      <c r="AE139" s="83"/>
      <c r="AF139" s="83"/>
      <c r="AG139" s="83"/>
      <c r="AH139" s="83"/>
      <c r="AI139" s="83"/>
      <c r="AJ139" s="83"/>
      <c r="AK139" s="83"/>
      <c r="AL139" s="83">
        <v>79</v>
      </c>
      <c r="AM139" s="83"/>
      <c r="AN139" s="83"/>
      <c r="AO139" s="83"/>
      <c r="AP139" s="83"/>
      <c r="AQ139" s="83"/>
      <c r="AR139" s="83"/>
      <c r="AS139" s="83"/>
      <c r="AT139" s="83"/>
      <c r="AU139" s="83"/>
      <c r="AV139" s="83">
        <v>97</v>
      </c>
      <c r="AW139" s="83"/>
      <c r="AX139" s="83"/>
      <c r="AY139" s="83"/>
      <c r="AZ139" s="83"/>
      <c r="BA139" s="83"/>
      <c r="BB139" s="83"/>
      <c r="BC139" s="83"/>
      <c r="BD139" s="83"/>
      <c r="BE139" s="83">
        <v>79</v>
      </c>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c r="CH139" s="83"/>
      <c r="CI139" s="83"/>
      <c r="CJ139" s="83"/>
      <c r="CK139" s="83"/>
      <c r="CL139" s="83"/>
      <c r="CM139" s="83"/>
      <c r="CN139" s="83"/>
      <c r="CO139" s="83"/>
      <c r="CP139" s="83"/>
      <c r="CQ139" s="83"/>
      <c r="CR139" s="83"/>
      <c r="CS139" s="83"/>
      <c r="CT139" s="83"/>
      <c r="CU139" s="83"/>
      <c r="CV139" s="83"/>
      <c r="CW139" s="83"/>
      <c r="CX139" s="83"/>
      <c r="CY139" s="83"/>
      <c r="CZ139" s="83">
        <v>155</v>
      </c>
      <c r="DA139" s="83"/>
      <c r="DB139" s="83"/>
      <c r="DC139" s="83"/>
      <c r="DD139" s="83"/>
      <c r="DE139" s="83"/>
      <c r="DF139" s="83">
        <v>140</v>
      </c>
      <c r="DG139" s="83"/>
      <c r="DH139" s="83"/>
      <c r="DI139" s="83"/>
      <c r="DJ139" s="83"/>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s="32" t="s">
        <v>286</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c r="CH140" s="83"/>
      <c r="CI140" s="83"/>
      <c r="CJ140" s="83"/>
      <c r="CK140" s="83"/>
      <c r="CL140" s="83"/>
      <c r="CM140" s="83"/>
      <c r="CN140" s="83"/>
      <c r="CO140" s="83"/>
      <c r="CP140" s="83"/>
      <c r="CQ140" s="83"/>
      <c r="CR140" s="83"/>
      <c r="CS140" s="83"/>
      <c r="CT140" s="83"/>
      <c r="CU140" s="83"/>
      <c r="CV140" s="83"/>
      <c r="CW140" s="83"/>
      <c r="CX140" s="83"/>
      <c r="CY140" s="83"/>
      <c r="CZ140" s="83">
        <v>172</v>
      </c>
      <c r="DA140" s="83"/>
      <c r="DB140" s="83"/>
      <c r="DC140" s="83"/>
      <c r="DD140" s="83"/>
      <c r="DE140" s="83"/>
      <c r="DF140" s="83"/>
      <c r="DG140" s="83"/>
      <c r="DH140" s="83"/>
      <c r="DI140" s="83"/>
      <c r="DJ140" s="83"/>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35.25">
      <c r="A141" s="35" t="s">
        <v>193</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v>100</v>
      </c>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c r="CH141" s="83"/>
      <c r="CI141" s="83"/>
      <c r="CJ141" s="83"/>
      <c r="CK141" s="83"/>
      <c r="CL141" s="83"/>
      <c r="CM141" s="83"/>
      <c r="CN141" s="83"/>
      <c r="CO141" s="83"/>
      <c r="CP141" s="83"/>
      <c r="CQ141" s="83"/>
      <c r="CR141" s="83"/>
      <c r="CS141" s="83"/>
      <c r="CT141" s="83"/>
      <c r="CU141" s="83"/>
      <c r="CV141" s="83"/>
      <c r="CW141" s="83"/>
      <c r="CX141" s="83"/>
      <c r="CY141" s="83"/>
      <c r="CZ141" s="83"/>
      <c r="DA141" s="83"/>
      <c r="DB141" s="83"/>
      <c r="DC141" s="83"/>
      <c r="DD141" s="83"/>
      <c r="DE141" s="83"/>
      <c r="DF141" s="83"/>
      <c r="DG141" s="83"/>
      <c r="DH141" s="83"/>
      <c r="DI141" s="83"/>
      <c r="DJ141" s="83"/>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35.25">
      <c r="A142" s="42">
        <v>80</v>
      </c>
      <c r="B142" s="83"/>
      <c r="C142" s="83"/>
      <c r="D142" s="83"/>
      <c r="E142" s="83"/>
      <c r="F142" s="83"/>
      <c r="G142" s="83"/>
      <c r="H142" s="83"/>
      <c r="I142" s="83"/>
      <c r="J142" s="83"/>
      <c r="K142" s="83"/>
      <c r="L142" s="83"/>
      <c r="M142" s="83"/>
      <c r="N142" s="83"/>
      <c r="O142" s="83"/>
      <c r="P142" s="83"/>
      <c r="Q142" s="83"/>
      <c r="R142" s="83"/>
      <c r="S142" s="83"/>
      <c r="T142" s="83"/>
      <c r="U142" s="83"/>
      <c r="V142" s="83"/>
      <c r="W142" s="83"/>
      <c r="X142" s="83">
        <v>100</v>
      </c>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c r="BQ142" s="83"/>
      <c r="BR142" s="83"/>
      <c r="BS142" s="83"/>
      <c r="BT142" s="83"/>
      <c r="BU142" s="83"/>
      <c r="BV142" s="83"/>
      <c r="BW142" s="83"/>
      <c r="BX142" s="83"/>
      <c r="BY142" s="83"/>
      <c r="BZ142" s="83"/>
      <c r="CA142" s="83"/>
      <c r="CB142" s="83"/>
      <c r="CC142" s="83"/>
      <c r="CD142" s="83"/>
      <c r="CE142" s="83"/>
      <c r="CF142" s="83"/>
      <c r="CG142" s="83"/>
      <c r="CH142" s="83"/>
      <c r="CI142" s="83"/>
      <c r="CJ142" s="83"/>
      <c r="CK142" s="83"/>
      <c r="CL142" s="83"/>
      <c r="CM142" s="83"/>
      <c r="CN142" s="83"/>
      <c r="CO142" s="83"/>
      <c r="CP142" s="83"/>
      <c r="CQ142" s="83"/>
      <c r="CR142" s="83"/>
      <c r="CS142" s="83"/>
      <c r="CT142" s="83"/>
      <c r="CU142" s="83"/>
      <c r="CV142" s="83"/>
      <c r="CW142" s="83"/>
      <c r="CX142" s="83"/>
      <c r="CY142" s="83"/>
      <c r="CZ142" s="83"/>
      <c r="DA142" s="83"/>
      <c r="DB142" s="83"/>
      <c r="DC142" s="83"/>
      <c r="DD142" s="83"/>
      <c r="DE142" s="83"/>
      <c r="DF142" s="83"/>
      <c r="DG142" s="83"/>
      <c r="DH142" s="83"/>
      <c r="DI142" s="83"/>
      <c r="DJ142" s="83"/>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s="41">
        <v>80</v>
      </c>
      <c r="B143" s="83"/>
      <c r="C143" s="83"/>
      <c r="D143" s="83"/>
      <c r="E143" s="83"/>
      <c r="F143" s="83"/>
      <c r="G143" s="83"/>
      <c r="H143" s="83"/>
      <c r="I143" s="83"/>
      <c r="J143" s="83"/>
      <c r="K143" s="83"/>
      <c r="L143" s="83"/>
      <c r="M143" s="83"/>
      <c r="N143" s="83"/>
      <c r="O143" s="83"/>
      <c r="P143" s="83"/>
      <c r="Q143" s="83"/>
      <c r="R143" s="83"/>
      <c r="S143" s="83"/>
      <c r="T143" s="83"/>
      <c r="U143" s="83"/>
      <c r="V143" s="83"/>
      <c r="W143" s="83"/>
      <c r="X143" s="83">
        <v>100</v>
      </c>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c r="CH143" s="83"/>
      <c r="CI143" s="83"/>
      <c r="CJ143" s="83"/>
      <c r="CK143" s="83"/>
      <c r="CL143" s="83"/>
      <c r="CM143" s="83"/>
      <c r="CN143" s="83"/>
      <c r="CO143" s="83"/>
      <c r="CP143" s="83"/>
      <c r="CQ143" s="83"/>
      <c r="CR143" s="83"/>
      <c r="CS143" s="83"/>
      <c r="CT143" s="83"/>
      <c r="CU143" s="83"/>
      <c r="CV143" s="83"/>
      <c r="CW143" s="83"/>
      <c r="CX143" s="83"/>
      <c r="CY143" s="83"/>
      <c r="CZ143" s="83"/>
      <c r="DA143" s="83"/>
      <c r="DB143" s="83"/>
      <c r="DC143" s="83"/>
      <c r="DD143" s="83"/>
      <c r="DE143" s="83"/>
      <c r="DF143" s="83"/>
      <c r="DG143" s="83"/>
      <c r="DH143" s="83"/>
      <c r="DI143" s="83"/>
      <c r="DJ143" s="8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s="32" t="s">
        <v>193</v>
      </c>
      <c r="B144" s="83"/>
      <c r="C144" s="83"/>
      <c r="D144" s="83"/>
      <c r="E144" s="83"/>
      <c r="F144" s="83"/>
      <c r="G144" s="83"/>
      <c r="H144" s="83"/>
      <c r="I144" s="83"/>
      <c r="J144" s="83"/>
      <c r="K144" s="83"/>
      <c r="L144" s="83"/>
      <c r="M144" s="83"/>
      <c r="N144" s="83"/>
      <c r="O144" s="83"/>
      <c r="P144" s="83"/>
      <c r="Q144" s="83"/>
      <c r="R144" s="83"/>
      <c r="S144" s="83"/>
      <c r="T144" s="83"/>
      <c r="U144" s="83"/>
      <c r="V144" s="83"/>
      <c r="W144" s="83"/>
      <c r="X144" s="83">
        <v>100</v>
      </c>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c r="BQ144" s="83"/>
      <c r="BR144" s="83"/>
      <c r="BS144" s="83"/>
      <c r="BT144" s="83"/>
      <c r="BU144" s="83"/>
      <c r="BV144" s="83"/>
      <c r="BW144" s="83"/>
      <c r="BX144" s="83"/>
      <c r="BY144" s="83"/>
      <c r="BZ144" s="83"/>
      <c r="CA144" s="83"/>
      <c r="CB144" s="83"/>
      <c r="CC144" s="83"/>
      <c r="CD144" s="83"/>
      <c r="CE144" s="83"/>
      <c r="CF144" s="83"/>
      <c r="CG144" s="83"/>
      <c r="CH144" s="83"/>
      <c r="CI144" s="83"/>
      <c r="CJ144" s="83"/>
      <c r="CK144" s="83"/>
      <c r="CL144" s="83"/>
      <c r="CM144" s="83"/>
      <c r="CN144" s="83"/>
      <c r="CO144" s="83"/>
      <c r="CP144" s="83"/>
      <c r="CQ144" s="83"/>
      <c r="CR144" s="83"/>
      <c r="CS144" s="83"/>
      <c r="CT144" s="83"/>
      <c r="CU144" s="83"/>
      <c r="CV144" s="83"/>
      <c r="CW144" s="83"/>
      <c r="CX144" s="83"/>
      <c r="CY144" s="83"/>
      <c r="CZ144" s="83"/>
      <c r="DA144" s="83"/>
      <c r="DB144" s="83"/>
      <c r="DC144" s="83"/>
      <c r="DD144" s="83"/>
      <c r="DE144" s="83"/>
      <c r="DF144" s="83"/>
      <c r="DG144" s="83"/>
      <c r="DH144" s="83"/>
      <c r="DI144" s="83"/>
      <c r="DJ144" s="83"/>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35.25">
      <c r="A145" s="35" t="s">
        <v>199</v>
      </c>
      <c r="B145" s="83"/>
      <c r="C145" s="83"/>
      <c r="D145" s="83"/>
      <c r="E145" s="83"/>
      <c r="F145" s="83">
        <v>80</v>
      </c>
      <c r="G145" s="83"/>
      <c r="H145" s="83"/>
      <c r="I145" s="83"/>
      <c r="J145" s="83"/>
      <c r="K145" s="83"/>
      <c r="L145" s="83"/>
      <c r="M145" s="83"/>
      <c r="N145" s="83"/>
      <c r="O145" s="83"/>
      <c r="P145" s="83"/>
      <c r="Q145" s="83"/>
      <c r="R145" s="83"/>
      <c r="S145" s="83"/>
      <c r="T145" s="83"/>
      <c r="U145" s="83"/>
      <c r="V145" s="83"/>
      <c r="W145" s="83"/>
      <c r="X145" s="83">
        <v>100</v>
      </c>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c r="BX145" s="83"/>
      <c r="BY145" s="83"/>
      <c r="BZ145" s="83"/>
      <c r="CA145" s="83"/>
      <c r="CB145" s="83"/>
      <c r="CC145" s="83"/>
      <c r="CD145" s="83"/>
      <c r="CE145" s="83"/>
      <c r="CF145" s="83"/>
      <c r="CG145" s="83"/>
      <c r="CH145" s="83"/>
      <c r="CI145" s="83"/>
      <c r="CJ145" s="83"/>
      <c r="CK145" s="83"/>
      <c r="CL145" s="83"/>
      <c r="CM145" s="83"/>
      <c r="CN145" s="83"/>
      <c r="CO145" s="83"/>
      <c r="CP145" s="83"/>
      <c r="CQ145" s="83"/>
      <c r="CR145" s="83"/>
      <c r="CS145" s="83"/>
      <c r="CT145" s="83"/>
      <c r="CU145" s="83"/>
      <c r="CV145" s="83"/>
      <c r="CW145" s="83"/>
      <c r="CX145" s="83"/>
      <c r="CY145" s="83"/>
      <c r="CZ145" s="83"/>
      <c r="DA145" s="83"/>
      <c r="DB145" s="83"/>
      <c r="DC145" s="83"/>
      <c r="DD145" s="83"/>
      <c r="DE145" s="83"/>
      <c r="DF145" s="83"/>
      <c r="DG145" s="83"/>
      <c r="DH145" s="83"/>
      <c r="DI145" s="83"/>
      <c r="DJ145" s="83"/>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35.25">
      <c r="A146" s="42">
        <v>50</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v>100</v>
      </c>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c r="CH146" s="83"/>
      <c r="CI146" s="83"/>
      <c r="CJ146" s="83"/>
      <c r="CK146" s="83"/>
      <c r="CL146" s="83"/>
      <c r="CM146" s="83"/>
      <c r="CN146" s="83"/>
      <c r="CO146" s="83"/>
      <c r="CP146" s="83"/>
      <c r="CQ146" s="83"/>
      <c r="CR146" s="83"/>
      <c r="CS146" s="83"/>
      <c r="CT146" s="83"/>
      <c r="CU146" s="83"/>
      <c r="CV146" s="83"/>
      <c r="CW146" s="83"/>
      <c r="CX146" s="83"/>
      <c r="CY146" s="83"/>
      <c r="CZ146" s="83"/>
      <c r="DA146" s="83"/>
      <c r="DB146" s="83"/>
      <c r="DC146" s="83"/>
      <c r="DD146" s="83"/>
      <c r="DE146" s="83"/>
      <c r="DF146" s="83"/>
      <c r="DG146" s="83"/>
      <c r="DH146" s="83"/>
      <c r="DI146" s="83"/>
      <c r="DJ146" s="83"/>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s="41">
        <v>50</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v>100</v>
      </c>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c r="BK147" s="83"/>
      <c r="BL147" s="83"/>
      <c r="BM147" s="83"/>
      <c r="BN147" s="83"/>
      <c r="BO147" s="83"/>
      <c r="BP147" s="83"/>
      <c r="BQ147" s="83"/>
      <c r="BR147" s="83"/>
      <c r="BS147" s="83"/>
      <c r="BT147" s="83"/>
      <c r="BU147" s="83"/>
      <c r="BV147" s="83"/>
      <c r="BW147" s="83"/>
      <c r="BX147" s="83"/>
      <c r="BY147" s="83"/>
      <c r="BZ147" s="83"/>
      <c r="CA147" s="83"/>
      <c r="CB147" s="83"/>
      <c r="CC147" s="83"/>
      <c r="CD147" s="83"/>
      <c r="CE147" s="83"/>
      <c r="CF147" s="83"/>
      <c r="CG147" s="83"/>
      <c r="CH147" s="83"/>
      <c r="CI147" s="83"/>
      <c r="CJ147" s="83"/>
      <c r="CK147" s="83"/>
      <c r="CL147" s="83"/>
      <c r="CM147" s="83"/>
      <c r="CN147" s="83"/>
      <c r="CO147" s="83"/>
      <c r="CP147" s="83"/>
      <c r="CQ147" s="83"/>
      <c r="CR147" s="83"/>
      <c r="CS147" s="83"/>
      <c r="CT147" s="83"/>
      <c r="CU147" s="83"/>
      <c r="CV147" s="83"/>
      <c r="CW147" s="83"/>
      <c r="CX147" s="83"/>
      <c r="CY147" s="83"/>
      <c r="CZ147" s="83"/>
      <c r="DA147" s="83"/>
      <c r="DB147" s="83"/>
      <c r="DC147" s="83"/>
      <c r="DD147" s="83"/>
      <c r="DE147" s="83"/>
      <c r="DF147" s="83"/>
      <c r="DG147" s="83"/>
      <c r="DH147" s="83"/>
      <c r="DI147" s="83"/>
      <c r="DJ147" s="83"/>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8">
      <c r="A148" s="32" t="s">
        <v>202</v>
      </c>
      <c r="B148" s="83"/>
      <c r="C148" s="83"/>
      <c r="D148" s="83"/>
      <c r="E148" s="83"/>
      <c r="F148" s="83"/>
      <c r="G148" s="83"/>
      <c r="H148" s="83"/>
      <c r="I148" s="83"/>
      <c r="J148" s="83"/>
      <c r="K148" s="83"/>
      <c r="L148" s="83"/>
      <c r="M148" s="83"/>
      <c r="N148" s="83"/>
      <c r="O148" s="83"/>
      <c r="P148" s="83"/>
      <c r="Q148" s="83"/>
      <c r="R148" s="83"/>
      <c r="S148" s="83"/>
      <c r="T148" s="83"/>
      <c r="U148" s="83"/>
      <c r="V148" s="83"/>
      <c r="W148" s="83"/>
      <c r="X148" s="83">
        <v>100</v>
      </c>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c r="CH148" s="83"/>
      <c r="CI148" s="83"/>
      <c r="CJ148" s="83"/>
      <c r="CK148" s="83"/>
      <c r="CL148" s="83"/>
      <c r="CM148" s="83"/>
      <c r="CN148" s="83"/>
      <c r="CO148" s="83"/>
      <c r="CP148" s="83"/>
      <c r="CQ148" s="83"/>
      <c r="CR148" s="83"/>
      <c r="CS148" s="83"/>
      <c r="CT148" s="83"/>
      <c r="CU148" s="83"/>
      <c r="CV148" s="83"/>
      <c r="CW148" s="83"/>
      <c r="CX148" s="83"/>
      <c r="CY148" s="83"/>
      <c r="CZ148" s="83"/>
      <c r="DA148" s="83"/>
      <c r="DB148" s="83"/>
      <c r="DC148" s="83"/>
      <c r="DD148" s="83"/>
      <c r="DE148" s="83"/>
      <c r="DF148" s="83"/>
      <c r="DG148" s="83"/>
      <c r="DH148" s="83"/>
      <c r="DI148" s="83"/>
      <c r="DJ148" s="83"/>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35.25">
      <c r="A149" s="42">
        <v>60</v>
      </c>
      <c r="B149" s="83"/>
      <c r="C149" s="83"/>
      <c r="D149" s="83"/>
      <c r="E149" s="83"/>
      <c r="F149" s="83">
        <v>80</v>
      </c>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c r="CC149" s="83"/>
      <c r="CD149" s="83"/>
      <c r="CE149" s="83"/>
      <c r="CF149" s="83"/>
      <c r="CG149" s="83"/>
      <c r="CH149" s="83"/>
      <c r="CI149" s="83"/>
      <c r="CJ149" s="83"/>
      <c r="CK149" s="83"/>
      <c r="CL149" s="83"/>
      <c r="CM149" s="83"/>
      <c r="CN149" s="83"/>
      <c r="CO149" s="83"/>
      <c r="CP149" s="83"/>
      <c r="CQ149" s="83"/>
      <c r="CR149" s="83"/>
      <c r="CS149" s="83"/>
      <c r="CT149" s="83"/>
      <c r="CU149" s="83"/>
      <c r="CV149" s="83"/>
      <c r="CW149" s="83"/>
      <c r="CX149" s="83"/>
      <c r="CY149" s="83"/>
      <c r="CZ149" s="83"/>
      <c r="DA149" s="83"/>
      <c r="DB149" s="83"/>
      <c r="DC149" s="83"/>
      <c r="DD149" s="83"/>
      <c r="DE149" s="83"/>
      <c r="DF149" s="83"/>
      <c r="DG149" s="83"/>
      <c r="DH149" s="83"/>
      <c r="DI149" s="83"/>
      <c r="DJ149" s="83"/>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s="41">
        <v>60</v>
      </c>
      <c r="B150" s="83"/>
      <c r="C150" s="83"/>
      <c r="D150" s="83"/>
      <c r="E150" s="83"/>
      <c r="F150" s="83">
        <v>80</v>
      </c>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c r="BK150" s="83"/>
      <c r="BL150" s="83"/>
      <c r="BM150" s="83"/>
      <c r="BN150" s="83"/>
      <c r="BO150" s="83"/>
      <c r="BP150" s="83"/>
      <c r="BQ150" s="83"/>
      <c r="BR150" s="83"/>
      <c r="BS150" s="83"/>
      <c r="BT150" s="83"/>
      <c r="BU150" s="83"/>
      <c r="BV150" s="83"/>
      <c r="BW150" s="83"/>
      <c r="BX150" s="83"/>
      <c r="BY150" s="83"/>
      <c r="BZ150" s="83"/>
      <c r="CA150" s="83"/>
      <c r="CB150" s="83"/>
      <c r="CC150" s="83"/>
      <c r="CD150" s="83"/>
      <c r="CE150" s="83"/>
      <c r="CF150" s="83"/>
      <c r="CG150" s="83"/>
      <c r="CH150" s="83"/>
      <c r="CI150" s="83"/>
      <c r="CJ150" s="83"/>
      <c r="CK150" s="83"/>
      <c r="CL150" s="83"/>
      <c r="CM150" s="83"/>
      <c r="CN150" s="83"/>
      <c r="CO150" s="83"/>
      <c r="CP150" s="83"/>
      <c r="CQ150" s="83"/>
      <c r="CR150" s="83"/>
      <c r="CS150" s="83"/>
      <c r="CT150" s="83"/>
      <c r="CU150" s="83"/>
      <c r="CV150" s="83"/>
      <c r="CW150" s="83"/>
      <c r="CX150" s="83"/>
      <c r="CY150" s="83"/>
      <c r="CZ150" s="83"/>
      <c r="DA150" s="83"/>
      <c r="DB150" s="83"/>
      <c r="DC150" s="83"/>
      <c r="DD150" s="83"/>
      <c r="DE150" s="83"/>
      <c r="DF150" s="83"/>
      <c r="DG150" s="83"/>
      <c r="DH150" s="83"/>
      <c r="DI150" s="83"/>
      <c r="DJ150" s="83"/>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8">
      <c r="A151" s="32" t="s">
        <v>200</v>
      </c>
      <c r="B151" s="83"/>
      <c r="C151" s="83"/>
      <c r="D151" s="83"/>
      <c r="E151" s="83"/>
      <c r="F151" s="83">
        <v>80</v>
      </c>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c r="CH151" s="83"/>
      <c r="CI151" s="83"/>
      <c r="CJ151" s="83"/>
      <c r="CK151" s="83"/>
      <c r="CL151" s="83"/>
      <c r="CM151" s="83"/>
      <c r="CN151" s="83"/>
      <c r="CO151" s="83"/>
      <c r="CP151" s="83"/>
      <c r="CQ151" s="83"/>
      <c r="CR151" s="83"/>
      <c r="CS151" s="83"/>
      <c r="CT151" s="83"/>
      <c r="CU151" s="83"/>
      <c r="CV151" s="83"/>
      <c r="CW151" s="83"/>
      <c r="CX151" s="83"/>
      <c r="CY151" s="83"/>
      <c r="CZ151" s="83"/>
      <c r="DA151" s="83"/>
      <c r="DB151" s="83"/>
      <c r="DC151" s="83"/>
      <c r="DD151" s="83"/>
      <c r="DE151" s="83"/>
      <c r="DF151" s="83"/>
      <c r="DG151" s="83"/>
      <c r="DH151" s="83"/>
      <c r="DI151" s="83"/>
      <c r="DJ151" s="83"/>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35.25">
      <c r="A152" s="35" t="s">
        <v>536</v>
      </c>
      <c r="B152" s="83"/>
      <c r="C152" s="83"/>
      <c r="D152" s="83"/>
      <c r="E152" s="83"/>
      <c r="F152" s="83"/>
      <c r="G152" s="83"/>
      <c r="H152" s="83"/>
      <c r="I152" s="83">
        <v>98</v>
      </c>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v>100</v>
      </c>
      <c r="CR152" s="83">
        <v>98</v>
      </c>
      <c r="CS152" s="83">
        <v>100</v>
      </c>
      <c r="CT152" s="83">
        <v>95</v>
      </c>
      <c r="CU152" s="83">
        <v>103</v>
      </c>
      <c r="CV152" s="83">
        <v>80</v>
      </c>
      <c r="CW152" s="83">
        <v>111</v>
      </c>
      <c r="CX152" s="83"/>
      <c r="CY152" s="83"/>
      <c r="CZ152" s="83"/>
      <c r="DA152" s="83">
        <v>105</v>
      </c>
      <c r="DB152" s="83">
        <v>95</v>
      </c>
      <c r="DC152" s="83">
        <v>87</v>
      </c>
      <c r="DD152" s="83">
        <v>74</v>
      </c>
      <c r="DE152" s="83">
        <v>70</v>
      </c>
      <c r="DF152" s="83"/>
      <c r="DG152" s="83"/>
      <c r="DH152" s="83">
        <v>110</v>
      </c>
      <c r="DI152" s="83">
        <v>111</v>
      </c>
      <c r="DJ152" s="83">
        <v>77</v>
      </c>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35.25">
      <c r="A153" s="42">
        <v>50</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c r="CH153" s="83"/>
      <c r="CI153" s="83"/>
      <c r="CJ153" s="83"/>
      <c r="CK153" s="83"/>
      <c r="CL153" s="83"/>
      <c r="CM153" s="83"/>
      <c r="CN153" s="83"/>
      <c r="CO153" s="83"/>
      <c r="CP153" s="83"/>
      <c r="CQ153" s="83">
        <v>100</v>
      </c>
      <c r="CR153" s="83">
        <v>98</v>
      </c>
      <c r="CS153" s="83"/>
      <c r="CT153" s="83"/>
      <c r="CU153" s="83"/>
      <c r="CV153" s="83"/>
      <c r="CW153" s="83"/>
      <c r="CX153" s="83"/>
      <c r="CY153" s="83"/>
      <c r="CZ153" s="83"/>
      <c r="DA153" s="83"/>
      <c r="DB153" s="83"/>
      <c r="DC153" s="83"/>
      <c r="DD153" s="83"/>
      <c r="DE153" s="83"/>
      <c r="DF153" s="83"/>
      <c r="DG153" s="83"/>
      <c r="DH153" s="83"/>
      <c r="DI153" s="83"/>
      <c r="DJ153" s="8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s="41">
        <v>50</v>
      </c>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c r="CH154" s="83"/>
      <c r="CI154" s="83"/>
      <c r="CJ154" s="83"/>
      <c r="CK154" s="83"/>
      <c r="CL154" s="83"/>
      <c r="CM154" s="83"/>
      <c r="CN154" s="83"/>
      <c r="CO154" s="83"/>
      <c r="CP154" s="83"/>
      <c r="CQ154" s="83">
        <v>100</v>
      </c>
      <c r="CR154" s="83">
        <v>98</v>
      </c>
      <c r="CS154" s="83"/>
      <c r="CT154" s="83"/>
      <c r="CU154" s="83"/>
      <c r="CV154" s="83"/>
      <c r="CW154" s="83"/>
      <c r="CX154" s="83"/>
      <c r="CY154" s="83"/>
      <c r="CZ154" s="83"/>
      <c r="DA154" s="83"/>
      <c r="DB154" s="83"/>
      <c r="DC154" s="83"/>
      <c r="DD154" s="83"/>
      <c r="DE154" s="83"/>
      <c r="DF154" s="83"/>
      <c r="DG154" s="83"/>
      <c r="DH154" s="83"/>
      <c r="DI154" s="83"/>
      <c r="DJ154" s="83"/>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8">
      <c r="A155" s="32" t="s">
        <v>541</v>
      </c>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c r="CH155" s="83"/>
      <c r="CI155" s="83"/>
      <c r="CJ155" s="83"/>
      <c r="CK155" s="83"/>
      <c r="CL155" s="83"/>
      <c r="CM155" s="83"/>
      <c r="CN155" s="83"/>
      <c r="CO155" s="83"/>
      <c r="CP155" s="83"/>
      <c r="CQ155" s="83">
        <v>100</v>
      </c>
      <c r="CR155" s="83">
        <v>98</v>
      </c>
      <c r="CS155" s="83"/>
      <c r="CT155" s="83"/>
      <c r="CU155" s="83"/>
      <c r="CV155" s="83"/>
      <c r="CW155" s="83"/>
      <c r="CX155" s="83"/>
      <c r="CY155" s="83"/>
      <c r="CZ155" s="83"/>
      <c r="DA155" s="83"/>
      <c r="DB155" s="83"/>
      <c r="DC155" s="83"/>
      <c r="DD155" s="83"/>
      <c r="DE155" s="83"/>
      <c r="DF155" s="83"/>
      <c r="DG155" s="83"/>
      <c r="DH155" s="83"/>
      <c r="DI155" s="83"/>
      <c r="DJ155" s="83"/>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35.25">
      <c r="A156" s="42">
        <v>100</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c r="CH156" s="83"/>
      <c r="CI156" s="83"/>
      <c r="CJ156" s="83"/>
      <c r="CK156" s="83"/>
      <c r="CL156" s="83"/>
      <c r="CM156" s="83"/>
      <c r="CN156" s="83"/>
      <c r="CO156" s="83"/>
      <c r="CP156" s="83"/>
      <c r="CQ156" s="83"/>
      <c r="CR156" s="83"/>
      <c r="CS156" s="83"/>
      <c r="CT156" s="83">
        <v>95</v>
      </c>
      <c r="CU156" s="83">
        <v>103</v>
      </c>
      <c r="CV156" s="83">
        <v>80</v>
      </c>
      <c r="CW156" s="83"/>
      <c r="CX156" s="83"/>
      <c r="CY156" s="83"/>
      <c r="CZ156" s="83"/>
      <c r="DA156" s="83"/>
      <c r="DB156" s="83"/>
      <c r="DC156" s="83"/>
      <c r="DD156" s="83"/>
      <c r="DE156" s="83"/>
      <c r="DF156" s="83"/>
      <c r="DG156" s="83"/>
      <c r="DH156" s="83"/>
      <c r="DI156" s="83"/>
      <c r="DJ156" s="83"/>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s="41">
        <v>100</v>
      </c>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c r="CH157" s="83"/>
      <c r="CI157" s="83"/>
      <c r="CJ157" s="83"/>
      <c r="CK157" s="83"/>
      <c r="CL157" s="83"/>
      <c r="CM157" s="83"/>
      <c r="CN157" s="83"/>
      <c r="CO157" s="83"/>
      <c r="CP157" s="83"/>
      <c r="CQ157" s="83"/>
      <c r="CR157" s="83"/>
      <c r="CS157" s="83"/>
      <c r="CT157" s="83"/>
      <c r="CU157" s="83">
        <v>103</v>
      </c>
      <c r="CV157" s="83">
        <v>80</v>
      </c>
      <c r="CW157" s="83"/>
      <c r="CX157" s="83"/>
      <c r="CY157" s="83"/>
      <c r="CZ157" s="83"/>
      <c r="DA157" s="83"/>
      <c r="DB157" s="83"/>
      <c r="DC157" s="83"/>
      <c r="DD157" s="83"/>
      <c r="DE157" s="83"/>
      <c r="DF157" s="83"/>
      <c r="DG157" s="83"/>
      <c r="DH157" s="83"/>
      <c r="DI157" s="83"/>
      <c r="DJ157" s="83"/>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8">
      <c r="A158" s="32" t="s">
        <v>553</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c r="CH158" s="83"/>
      <c r="CI158" s="83"/>
      <c r="CJ158" s="83"/>
      <c r="CK158" s="83"/>
      <c r="CL158" s="83"/>
      <c r="CM158" s="83"/>
      <c r="CN158" s="83"/>
      <c r="CO158" s="83"/>
      <c r="CP158" s="83"/>
      <c r="CQ158" s="83"/>
      <c r="CR158" s="83"/>
      <c r="CS158" s="83"/>
      <c r="CT158" s="83"/>
      <c r="CU158" s="83">
        <v>103</v>
      </c>
      <c r="CV158" s="83"/>
      <c r="CW158" s="83"/>
      <c r="CX158" s="83"/>
      <c r="CY158" s="83"/>
      <c r="CZ158" s="83"/>
      <c r="DA158" s="83"/>
      <c r="DB158" s="83"/>
      <c r="DC158" s="83"/>
      <c r="DD158" s="83"/>
      <c r="DE158" s="83"/>
      <c r="DF158" s="83"/>
      <c r="DG158" s="83"/>
      <c r="DH158" s="83"/>
      <c r="DI158" s="83"/>
      <c r="DJ158" s="83"/>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8">
      <c r="A159" s="32" t="s">
        <v>550</v>
      </c>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c r="CH159" s="83"/>
      <c r="CI159" s="83"/>
      <c r="CJ159" s="83"/>
      <c r="CK159" s="83"/>
      <c r="CL159" s="83"/>
      <c r="CM159" s="83"/>
      <c r="CN159" s="83"/>
      <c r="CO159" s="83"/>
      <c r="CP159" s="83"/>
      <c r="CQ159" s="83"/>
      <c r="CR159" s="83"/>
      <c r="CS159" s="83"/>
      <c r="CT159" s="83"/>
      <c r="CU159" s="83"/>
      <c r="CV159" s="83">
        <v>80</v>
      </c>
      <c r="CW159" s="83"/>
      <c r="CX159" s="83"/>
      <c r="CY159" s="83"/>
      <c r="CZ159" s="83"/>
      <c r="DA159" s="83"/>
      <c r="DB159" s="83"/>
      <c r="DC159" s="83"/>
      <c r="DD159" s="83"/>
      <c r="DE159" s="83"/>
      <c r="DF159" s="83"/>
      <c r="DG159" s="83"/>
      <c r="DH159" s="83"/>
      <c r="DI159" s="83"/>
      <c r="DJ159" s="83"/>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s="41">
        <v>100.1</v>
      </c>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c r="CH160" s="83"/>
      <c r="CI160" s="83"/>
      <c r="CJ160" s="83"/>
      <c r="CK160" s="83"/>
      <c r="CL160" s="83"/>
      <c r="CM160" s="83"/>
      <c r="CN160" s="83"/>
      <c r="CO160" s="83"/>
      <c r="CP160" s="83"/>
      <c r="CQ160" s="83"/>
      <c r="CR160" s="83"/>
      <c r="CS160" s="83"/>
      <c r="CT160" s="83">
        <v>95</v>
      </c>
      <c r="CU160" s="83"/>
      <c r="CV160" s="83"/>
      <c r="CW160" s="83"/>
      <c r="CX160" s="83"/>
      <c r="CY160" s="83"/>
      <c r="CZ160" s="83"/>
      <c r="DA160" s="83"/>
      <c r="DB160" s="83"/>
      <c r="DC160" s="83"/>
      <c r="DD160" s="83"/>
      <c r="DE160" s="83"/>
      <c r="DF160" s="83"/>
      <c r="DG160" s="83"/>
      <c r="DH160" s="83"/>
      <c r="DI160" s="83"/>
      <c r="DJ160" s="83"/>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8">
      <c r="A161" s="32" t="s">
        <v>556</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c r="CH161" s="83"/>
      <c r="CI161" s="83"/>
      <c r="CJ161" s="83"/>
      <c r="CK161" s="83"/>
      <c r="CL161" s="83"/>
      <c r="CM161" s="83"/>
      <c r="CN161" s="83"/>
      <c r="CO161" s="83"/>
      <c r="CP161" s="83"/>
      <c r="CQ161" s="83"/>
      <c r="CR161" s="83"/>
      <c r="CS161" s="83"/>
      <c r="CT161" s="83">
        <v>95</v>
      </c>
      <c r="CU161" s="83"/>
      <c r="CV161" s="83"/>
      <c r="CW161" s="83"/>
      <c r="CX161" s="83"/>
      <c r="CY161" s="83"/>
      <c r="CZ161" s="83"/>
      <c r="DA161" s="83"/>
      <c r="DB161" s="83"/>
      <c r="DC161" s="83"/>
      <c r="DD161" s="83"/>
      <c r="DE161" s="83"/>
      <c r="DF161" s="83"/>
      <c r="DG161" s="83"/>
      <c r="DH161" s="83"/>
      <c r="DI161" s="83"/>
      <c r="DJ161" s="83"/>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35.25">
      <c r="A162" s="42" t="s">
        <v>9</v>
      </c>
      <c r="B162" s="83"/>
      <c r="C162" s="83"/>
      <c r="D162" s="83"/>
      <c r="E162" s="83"/>
      <c r="F162" s="83"/>
      <c r="G162" s="83"/>
      <c r="H162" s="83"/>
      <c r="I162" s="83">
        <v>98</v>
      </c>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c r="BK162" s="83"/>
      <c r="BL162" s="83"/>
      <c r="BM162" s="83"/>
      <c r="BN162" s="83"/>
      <c r="BO162" s="83"/>
      <c r="BP162" s="83"/>
      <c r="BQ162" s="83"/>
      <c r="BR162" s="83"/>
      <c r="BS162" s="83"/>
      <c r="BT162" s="83"/>
      <c r="BU162" s="83"/>
      <c r="BV162" s="83"/>
      <c r="BW162" s="83"/>
      <c r="BX162" s="83"/>
      <c r="BY162" s="83"/>
      <c r="BZ162" s="83"/>
      <c r="CA162" s="83"/>
      <c r="CB162" s="83"/>
      <c r="CC162" s="83"/>
      <c r="CD162" s="83"/>
      <c r="CE162" s="83"/>
      <c r="CF162" s="83"/>
      <c r="CG162" s="83"/>
      <c r="CH162" s="83"/>
      <c r="CI162" s="83"/>
      <c r="CJ162" s="83"/>
      <c r="CK162" s="83"/>
      <c r="CL162" s="83"/>
      <c r="CM162" s="83"/>
      <c r="CN162" s="83"/>
      <c r="CO162" s="83"/>
      <c r="CP162" s="83"/>
      <c r="CQ162" s="83"/>
      <c r="CR162" s="83"/>
      <c r="CS162" s="83">
        <v>100</v>
      </c>
      <c r="CT162" s="83"/>
      <c r="CU162" s="83"/>
      <c r="CV162" s="83"/>
      <c r="CW162" s="83">
        <v>111</v>
      </c>
      <c r="CX162" s="83"/>
      <c r="CY162" s="83"/>
      <c r="CZ162" s="83"/>
      <c r="DA162" s="83">
        <v>105</v>
      </c>
      <c r="DB162" s="83">
        <v>95</v>
      </c>
      <c r="DC162" s="83">
        <v>87</v>
      </c>
      <c r="DD162" s="83">
        <v>74</v>
      </c>
      <c r="DE162" s="83">
        <v>70</v>
      </c>
      <c r="DF162" s="83"/>
      <c r="DG162" s="83"/>
      <c r="DH162" s="83">
        <v>110</v>
      </c>
      <c r="DI162" s="83">
        <v>111</v>
      </c>
      <c r="DJ162" s="83">
        <v>77</v>
      </c>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s="41" t="s">
        <v>9</v>
      </c>
      <c r="B163" s="83"/>
      <c r="C163" s="83"/>
      <c r="D163" s="83"/>
      <c r="E163" s="83"/>
      <c r="F163" s="83"/>
      <c r="G163" s="83"/>
      <c r="H163" s="83"/>
      <c r="I163" s="83">
        <v>98</v>
      </c>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c r="BK163" s="83"/>
      <c r="BL163" s="83"/>
      <c r="BM163" s="83"/>
      <c r="BN163" s="83"/>
      <c r="BO163" s="83"/>
      <c r="BP163" s="83"/>
      <c r="BQ163" s="83"/>
      <c r="BR163" s="83"/>
      <c r="BS163" s="83"/>
      <c r="BT163" s="83"/>
      <c r="BU163" s="83"/>
      <c r="BV163" s="83"/>
      <c r="BW163" s="83"/>
      <c r="BX163" s="83"/>
      <c r="BY163" s="83"/>
      <c r="BZ163" s="83"/>
      <c r="CA163" s="83"/>
      <c r="CB163" s="83"/>
      <c r="CC163" s="83"/>
      <c r="CD163" s="83"/>
      <c r="CE163" s="83"/>
      <c r="CF163" s="83"/>
      <c r="CG163" s="83"/>
      <c r="CH163" s="83"/>
      <c r="CI163" s="83"/>
      <c r="CJ163" s="83"/>
      <c r="CK163" s="83"/>
      <c r="CL163" s="83"/>
      <c r="CM163" s="83"/>
      <c r="CN163" s="83"/>
      <c r="CO163" s="83"/>
      <c r="CP163" s="83"/>
      <c r="CQ163" s="83"/>
      <c r="CR163" s="83"/>
      <c r="CS163" s="83">
        <v>100</v>
      </c>
      <c r="CT163" s="83"/>
      <c r="CU163" s="83"/>
      <c r="CV163" s="83"/>
      <c r="CW163" s="83">
        <v>111</v>
      </c>
      <c r="CX163" s="83"/>
      <c r="CY163" s="83"/>
      <c r="CZ163" s="83"/>
      <c r="DA163" s="83">
        <v>105</v>
      </c>
      <c r="DB163" s="83">
        <v>95</v>
      </c>
      <c r="DC163" s="83">
        <v>87</v>
      </c>
      <c r="DD163" s="83">
        <v>74</v>
      </c>
      <c r="DE163" s="83">
        <v>70</v>
      </c>
      <c r="DF163" s="83"/>
      <c r="DG163" s="83"/>
      <c r="DH163" s="83">
        <v>110</v>
      </c>
      <c r="DI163" s="83">
        <v>111</v>
      </c>
      <c r="DJ163" s="83">
        <v>77</v>
      </c>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8">
      <c r="A164" s="32" t="s">
        <v>546</v>
      </c>
      <c r="B164" s="83"/>
      <c r="C164" s="83"/>
      <c r="D164" s="83"/>
      <c r="E164" s="83"/>
      <c r="F164" s="83"/>
      <c r="G164" s="83"/>
      <c r="H164" s="83"/>
      <c r="I164" s="83">
        <v>98</v>
      </c>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c r="CK164" s="83"/>
      <c r="CL164" s="83"/>
      <c r="CM164" s="83"/>
      <c r="CN164" s="83"/>
      <c r="CO164" s="83"/>
      <c r="CP164" s="83"/>
      <c r="CQ164" s="83"/>
      <c r="CR164" s="83"/>
      <c r="CS164" s="83">
        <v>100</v>
      </c>
      <c r="CT164" s="83"/>
      <c r="CU164" s="83"/>
      <c r="CV164" s="83"/>
      <c r="CW164" s="83"/>
      <c r="CX164" s="83"/>
      <c r="CY164" s="83"/>
      <c r="CZ164" s="83"/>
      <c r="DA164" s="83"/>
      <c r="DB164" s="83"/>
      <c r="DC164" s="83"/>
      <c r="DD164" s="83"/>
      <c r="DE164" s="83"/>
      <c r="DF164" s="83"/>
      <c r="DG164" s="83"/>
      <c r="DH164" s="83"/>
      <c r="DI164" s="83"/>
      <c r="DJ164" s="83"/>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8">
      <c r="A165" s="32" t="s">
        <v>538</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c r="BQ165" s="83"/>
      <c r="BR165" s="83"/>
      <c r="BS165" s="83"/>
      <c r="BT165" s="83"/>
      <c r="BU165" s="83"/>
      <c r="BV165" s="83"/>
      <c r="BW165" s="83"/>
      <c r="BX165" s="83"/>
      <c r="BY165" s="83"/>
      <c r="BZ165" s="83"/>
      <c r="CA165" s="83"/>
      <c r="CB165" s="83"/>
      <c r="CC165" s="83"/>
      <c r="CD165" s="83"/>
      <c r="CE165" s="83"/>
      <c r="CF165" s="83"/>
      <c r="CG165" s="83"/>
      <c r="CH165" s="83"/>
      <c r="CI165" s="83"/>
      <c r="CJ165" s="83"/>
      <c r="CK165" s="83"/>
      <c r="CL165" s="83"/>
      <c r="CM165" s="83"/>
      <c r="CN165" s="83"/>
      <c r="CO165" s="83"/>
      <c r="CP165" s="83"/>
      <c r="CQ165" s="83"/>
      <c r="CR165" s="83"/>
      <c r="CS165" s="83"/>
      <c r="CT165" s="83"/>
      <c r="CU165" s="83"/>
      <c r="CV165" s="83"/>
      <c r="CW165" s="83">
        <v>111</v>
      </c>
      <c r="CX165" s="83"/>
      <c r="CY165" s="83"/>
      <c r="CZ165" s="83"/>
      <c r="DA165" s="83"/>
      <c r="DB165" s="83"/>
      <c r="DC165" s="83"/>
      <c r="DD165" s="83"/>
      <c r="DE165" s="83"/>
      <c r="DF165" s="83"/>
      <c r="DG165" s="83"/>
      <c r="DH165" s="83"/>
      <c r="DI165" s="83"/>
      <c r="DJ165" s="83"/>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8">
      <c r="A166" s="32" t="s">
        <v>568</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c r="BK166" s="83"/>
      <c r="BL166" s="83"/>
      <c r="BM166" s="83"/>
      <c r="BN166" s="83"/>
      <c r="BO166" s="83"/>
      <c r="BP166" s="83"/>
      <c r="BQ166" s="83"/>
      <c r="BR166" s="83"/>
      <c r="BS166" s="83"/>
      <c r="BT166" s="83"/>
      <c r="BU166" s="83"/>
      <c r="BV166" s="83"/>
      <c r="BW166" s="83"/>
      <c r="BX166" s="83"/>
      <c r="BY166" s="83"/>
      <c r="BZ166" s="83"/>
      <c r="CA166" s="83"/>
      <c r="CB166" s="83"/>
      <c r="CC166" s="83"/>
      <c r="CD166" s="83"/>
      <c r="CE166" s="83"/>
      <c r="CF166" s="83"/>
      <c r="CG166" s="83"/>
      <c r="CH166" s="83"/>
      <c r="CI166" s="83"/>
      <c r="CJ166" s="83"/>
      <c r="CK166" s="83"/>
      <c r="CL166" s="83"/>
      <c r="CM166" s="83"/>
      <c r="CN166" s="83"/>
      <c r="CO166" s="83"/>
      <c r="CP166" s="83"/>
      <c r="CQ166" s="83"/>
      <c r="CR166" s="83"/>
      <c r="CS166" s="83"/>
      <c r="CT166" s="83"/>
      <c r="CU166" s="83"/>
      <c r="CV166" s="83"/>
      <c r="CW166" s="83"/>
      <c r="CX166" s="83"/>
      <c r="CY166" s="83"/>
      <c r="CZ166" s="83"/>
      <c r="DA166" s="83">
        <v>105</v>
      </c>
      <c r="DB166" s="83">
        <v>95</v>
      </c>
      <c r="DC166" s="83">
        <v>87</v>
      </c>
      <c r="DD166" s="83">
        <v>74</v>
      </c>
      <c r="DE166" s="83">
        <v>70</v>
      </c>
      <c r="DF166" s="83"/>
      <c r="DG166" s="83"/>
      <c r="DH166" s="83"/>
      <c r="DI166" s="83"/>
      <c r="DJ166" s="83"/>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8">
      <c r="A167" s="32" t="s">
        <v>585</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c r="BK167" s="83"/>
      <c r="BL167" s="83"/>
      <c r="BM167" s="83"/>
      <c r="BN167" s="83"/>
      <c r="BO167" s="83"/>
      <c r="BP167" s="83"/>
      <c r="BQ167" s="83"/>
      <c r="BR167" s="83"/>
      <c r="BS167" s="83"/>
      <c r="BT167" s="83"/>
      <c r="BU167" s="83"/>
      <c r="BV167" s="83"/>
      <c r="BW167" s="83"/>
      <c r="BX167" s="83"/>
      <c r="BY167" s="83"/>
      <c r="BZ167" s="83"/>
      <c r="CA167" s="83"/>
      <c r="CB167" s="83"/>
      <c r="CC167" s="83"/>
      <c r="CD167" s="83"/>
      <c r="CE167" s="83"/>
      <c r="CF167" s="83"/>
      <c r="CG167" s="83"/>
      <c r="CH167" s="83"/>
      <c r="CI167" s="83"/>
      <c r="CJ167" s="83"/>
      <c r="CK167" s="83"/>
      <c r="CL167" s="83"/>
      <c r="CM167" s="83"/>
      <c r="CN167" s="83"/>
      <c r="CO167" s="83"/>
      <c r="CP167" s="83"/>
      <c r="CQ167" s="83"/>
      <c r="CR167" s="83"/>
      <c r="CS167" s="83"/>
      <c r="CT167" s="83"/>
      <c r="CU167" s="83"/>
      <c r="CV167" s="83"/>
      <c r="CW167" s="83"/>
      <c r="CX167" s="83"/>
      <c r="CY167" s="83"/>
      <c r="CZ167" s="83"/>
      <c r="DA167" s="83"/>
      <c r="DB167" s="83"/>
      <c r="DC167" s="83"/>
      <c r="DD167" s="83"/>
      <c r="DE167" s="83"/>
      <c r="DF167" s="83"/>
      <c r="DG167" s="83"/>
      <c r="DH167" s="83">
        <v>110</v>
      </c>
      <c r="DI167" s="83"/>
      <c r="DJ167" s="83"/>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s="64" t="s">
        <v>79</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c r="CH168" s="83"/>
      <c r="CI168" s="83"/>
      <c r="CJ168" s="83"/>
      <c r="CK168" s="83"/>
      <c r="CL168" s="83"/>
      <c r="CM168" s="83"/>
      <c r="CN168" s="83"/>
      <c r="CO168" s="83"/>
      <c r="CP168" s="83"/>
      <c r="CQ168" s="83"/>
      <c r="CR168" s="83"/>
      <c r="CS168" s="83"/>
      <c r="CT168" s="83"/>
      <c r="CU168" s="83"/>
      <c r="CV168" s="83"/>
      <c r="CW168" s="83"/>
      <c r="CX168" s="83"/>
      <c r="CY168" s="83"/>
      <c r="CZ168" s="83"/>
      <c r="DA168" s="83"/>
      <c r="DB168" s="83"/>
      <c r="DC168" s="83"/>
      <c r="DD168" s="83"/>
      <c r="DE168" s="83"/>
      <c r="DF168" s="83"/>
      <c r="DG168" s="83"/>
      <c r="DH168" s="83">
        <v>110</v>
      </c>
      <c r="DI168" s="83"/>
      <c r="DJ168" s="83"/>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63.75">
      <c r="A169" s="65" t="s">
        <v>586</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c r="CH169" s="83"/>
      <c r="CI169" s="83"/>
      <c r="CJ169" s="83"/>
      <c r="CK169" s="83"/>
      <c r="CL169" s="83"/>
      <c r="CM169" s="83"/>
      <c r="CN169" s="83"/>
      <c r="CO169" s="83"/>
      <c r="CP169" s="83"/>
      <c r="CQ169" s="83"/>
      <c r="CR169" s="83"/>
      <c r="CS169" s="83"/>
      <c r="CT169" s="83"/>
      <c r="CU169" s="83"/>
      <c r="CV169" s="83"/>
      <c r="CW169" s="83"/>
      <c r="CX169" s="83"/>
      <c r="CY169" s="83"/>
      <c r="CZ169" s="83"/>
      <c r="DA169" s="83"/>
      <c r="DB169" s="83"/>
      <c r="DC169" s="83"/>
      <c r="DD169" s="83"/>
      <c r="DE169" s="83"/>
      <c r="DF169" s="83"/>
      <c r="DG169" s="83"/>
      <c r="DH169" s="83">
        <v>110</v>
      </c>
      <c r="DI169" s="83"/>
      <c r="DJ169" s="83"/>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8">
      <c r="A170" s="32" t="s">
        <v>581</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c r="CH170" s="83"/>
      <c r="CI170" s="83"/>
      <c r="CJ170" s="83"/>
      <c r="CK170" s="83"/>
      <c r="CL170" s="83"/>
      <c r="CM170" s="83"/>
      <c r="CN170" s="83"/>
      <c r="CO170" s="83"/>
      <c r="CP170" s="83"/>
      <c r="CQ170" s="83"/>
      <c r="CR170" s="83"/>
      <c r="CS170" s="83"/>
      <c r="CT170" s="83"/>
      <c r="CU170" s="83"/>
      <c r="CV170" s="83"/>
      <c r="CW170" s="83"/>
      <c r="CX170" s="83"/>
      <c r="CY170" s="83"/>
      <c r="CZ170" s="83"/>
      <c r="DA170" s="83"/>
      <c r="DB170" s="83"/>
      <c r="DC170" s="83"/>
      <c r="DD170" s="83"/>
      <c r="DE170" s="83"/>
      <c r="DF170" s="83"/>
      <c r="DG170" s="83"/>
      <c r="DH170" s="83"/>
      <c r="DI170" s="83">
        <v>111</v>
      </c>
      <c r="DJ170" s="83">
        <v>77</v>
      </c>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s="64" t="s">
        <v>436</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c r="CH171" s="83"/>
      <c r="CI171" s="83"/>
      <c r="CJ171" s="83"/>
      <c r="CK171" s="83"/>
      <c r="CL171" s="83"/>
      <c r="CM171" s="83"/>
      <c r="CN171" s="83"/>
      <c r="CO171" s="83"/>
      <c r="CP171" s="83"/>
      <c r="CQ171" s="83"/>
      <c r="CR171" s="83"/>
      <c r="CS171" s="83"/>
      <c r="CT171" s="83"/>
      <c r="CU171" s="83"/>
      <c r="CV171" s="83"/>
      <c r="CW171" s="83"/>
      <c r="CX171" s="83"/>
      <c r="CY171" s="83"/>
      <c r="CZ171" s="83"/>
      <c r="DA171" s="83"/>
      <c r="DB171" s="83"/>
      <c r="DC171" s="83"/>
      <c r="DD171" s="83"/>
      <c r="DE171" s="83"/>
      <c r="DF171" s="83"/>
      <c r="DG171" s="83"/>
      <c r="DH171" s="83"/>
      <c r="DI171" s="83">
        <v>111</v>
      </c>
      <c r="DJ171" s="83">
        <v>77</v>
      </c>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51">
      <c r="A172" s="65" t="s">
        <v>588</v>
      </c>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c r="CH172" s="83"/>
      <c r="CI172" s="83"/>
      <c r="CJ172" s="83"/>
      <c r="CK172" s="83"/>
      <c r="CL172" s="83"/>
      <c r="CM172" s="83"/>
      <c r="CN172" s="83"/>
      <c r="CO172" s="83"/>
      <c r="CP172" s="83"/>
      <c r="CQ172" s="83"/>
      <c r="CR172" s="83"/>
      <c r="CS172" s="83"/>
      <c r="CT172" s="83"/>
      <c r="CU172" s="83"/>
      <c r="CV172" s="83"/>
      <c r="CW172" s="83"/>
      <c r="CX172" s="83"/>
      <c r="CY172" s="83"/>
      <c r="CZ172" s="83"/>
      <c r="DA172" s="83"/>
      <c r="DB172" s="83"/>
      <c r="DC172" s="83"/>
      <c r="DD172" s="83"/>
      <c r="DE172" s="83"/>
      <c r="DF172" s="83"/>
      <c r="DG172" s="83"/>
      <c r="DH172" s="83"/>
      <c r="DI172" s="83">
        <v>111</v>
      </c>
      <c r="DJ172" s="83"/>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76.5">
      <c r="A173" s="65" t="s">
        <v>582</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c r="CH173" s="83"/>
      <c r="CI173" s="83"/>
      <c r="CJ173" s="83"/>
      <c r="CK173" s="83"/>
      <c r="CL173" s="83"/>
      <c r="CM173" s="83"/>
      <c r="CN173" s="83"/>
      <c r="CO173" s="83"/>
      <c r="CP173" s="83"/>
      <c r="CQ173" s="83"/>
      <c r="CR173" s="83"/>
      <c r="CS173" s="83"/>
      <c r="CT173" s="83"/>
      <c r="CU173" s="83"/>
      <c r="CV173" s="83"/>
      <c r="CW173" s="83"/>
      <c r="CX173" s="83"/>
      <c r="CY173" s="83"/>
      <c r="CZ173" s="83"/>
      <c r="DA173" s="83"/>
      <c r="DB173" s="83"/>
      <c r="DC173" s="83"/>
      <c r="DD173" s="83"/>
      <c r="DE173" s="83"/>
      <c r="DF173" s="83"/>
      <c r="DG173" s="83"/>
      <c r="DH173" s="83"/>
      <c r="DI173" s="83"/>
      <c r="DJ173" s="83">
        <v>77</v>
      </c>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9">
    <mergeCell ref="F2:I2"/>
    <mergeCell ref="J2:M2"/>
    <mergeCell ref="N2:T2"/>
    <mergeCell ref="U2:V2"/>
    <mergeCell ref="X2:DJ2"/>
    <mergeCell ref="F3:I3"/>
    <mergeCell ref="N3:Q3"/>
    <mergeCell ref="U3:V3"/>
    <mergeCell ref="X3:DJ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25" defaultRowHeight="14.25"/>
  <cols>
    <col min="1" max="1" width="58.125" style="25" customWidth="1"/>
    <col min="2" max="2" width="4.375" style="25" bestFit="1" customWidth="1"/>
    <col min="3" max="3" width="4.375" style="25" customWidth="1"/>
    <col min="4" max="4" width="4.375" style="3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3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86" t="s">
        <v>27</v>
      </c>
      <c r="B16" s="86" t="s">
        <v>10</v>
      </c>
      <c r="C16" s="84"/>
      <c r="D16" s="86"/>
      <c r="E16" s="86"/>
      <c r="F16" s="86"/>
      <c r="G16" s="86"/>
      <c r="H16" s="86"/>
      <c r="I16" s="86"/>
      <c r="J16" s="86"/>
      <c r="K16" s="86"/>
      <c r="L16" s="86"/>
      <c r="M16" s="86"/>
      <c r="N16" s="86"/>
      <c r="O16" s="86"/>
      <c r="P16" s="86"/>
      <c r="Q16" s="86"/>
      <c r="R16" s="8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33.75">
      <c r="A17" s="86" t="s">
        <v>8</v>
      </c>
      <c r="B17" s="91">
        <v>5</v>
      </c>
      <c r="C17" s="91">
        <v>10</v>
      </c>
      <c r="D17" s="91">
        <v>20</v>
      </c>
      <c r="E17" s="91">
        <v>35</v>
      </c>
      <c r="F17" s="91">
        <v>50</v>
      </c>
      <c r="G17" s="91">
        <v>60</v>
      </c>
      <c r="H17" s="91">
        <v>63.5</v>
      </c>
      <c r="I17" s="91">
        <v>65</v>
      </c>
      <c r="J17" s="91">
        <v>66</v>
      </c>
      <c r="K17" s="91">
        <v>70</v>
      </c>
      <c r="L17" s="91">
        <v>71</v>
      </c>
      <c r="M17" s="91">
        <v>75</v>
      </c>
      <c r="N17" s="91">
        <v>76</v>
      </c>
      <c r="O17" s="91">
        <v>80</v>
      </c>
      <c r="P17" s="91">
        <v>95</v>
      </c>
      <c r="Q17" s="91" t="s">
        <v>9</v>
      </c>
      <c r="R17" s="92" t="s">
        <v>64</v>
      </c>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87" t="s">
        <v>74</v>
      </c>
      <c r="B18" s="88"/>
      <c r="C18" s="88"/>
      <c r="D18" s="88"/>
      <c r="E18" s="88"/>
      <c r="F18" s="88"/>
      <c r="G18" s="88"/>
      <c r="H18" s="88"/>
      <c r="I18" s="88"/>
      <c r="J18" s="88"/>
      <c r="K18" s="88"/>
      <c r="L18" s="88"/>
      <c r="M18" s="88"/>
      <c r="N18" s="88"/>
      <c r="O18" s="88"/>
      <c r="P18" s="88"/>
      <c r="Q18" s="88"/>
      <c r="R18" s="8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89">
        <v>50</v>
      </c>
      <c r="B19" s="88"/>
      <c r="C19" s="88"/>
      <c r="D19" s="88"/>
      <c r="E19" s="88"/>
      <c r="F19" s="88"/>
      <c r="G19" s="88"/>
      <c r="H19" s="88"/>
      <c r="I19" s="88"/>
      <c r="J19" s="88"/>
      <c r="K19" s="88"/>
      <c r="L19" s="88"/>
      <c r="M19" s="88">
        <v>94</v>
      </c>
      <c r="N19" s="88"/>
      <c r="O19" s="88"/>
      <c r="P19" s="88"/>
      <c r="Q19" s="88">
        <v>847</v>
      </c>
      <c r="R19" s="88">
        <v>941</v>
      </c>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89">
        <v>60</v>
      </c>
      <c r="B20" s="88"/>
      <c r="C20" s="88"/>
      <c r="D20" s="88"/>
      <c r="E20" s="88"/>
      <c r="F20" s="88"/>
      <c r="G20" s="88"/>
      <c r="H20" s="88"/>
      <c r="I20" s="88"/>
      <c r="J20" s="88"/>
      <c r="K20" s="88"/>
      <c r="L20" s="88"/>
      <c r="M20" s="88"/>
      <c r="N20" s="88">
        <v>96</v>
      </c>
      <c r="O20" s="88"/>
      <c r="P20" s="88"/>
      <c r="Q20" s="88">
        <v>1080</v>
      </c>
      <c r="R20" s="88">
        <v>1176</v>
      </c>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89">
        <v>70</v>
      </c>
      <c r="B21" s="88"/>
      <c r="C21" s="88"/>
      <c r="D21" s="88"/>
      <c r="E21" s="88"/>
      <c r="F21" s="88"/>
      <c r="G21" s="88"/>
      <c r="H21" s="88"/>
      <c r="I21" s="88"/>
      <c r="J21" s="88"/>
      <c r="K21" s="88">
        <v>105</v>
      </c>
      <c r="L21" s="88">
        <v>308</v>
      </c>
      <c r="M21" s="88">
        <v>216</v>
      </c>
      <c r="N21" s="88">
        <v>105</v>
      </c>
      <c r="O21" s="88"/>
      <c r="P21" s="88"/>
      <c r="Q21" s="88">
        <v>726</v>
      </c>
      <c r="R21" s="88">
        <v>1460</v>
      </c>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89">
        <v>90</v>
      </c>
      <c r="B22" s="88"/>
      <c r="C22" s="88"/>
      <c r="D22" s="88"/>
      <c r="E22" s="88"/>
      <c r="F22" s="88"/>
      <c r="G22" s="88"/>
      <c r="H22" s="88">
        <v>80</v>
      </c>
      <c r="I22" s="88">
        <v>91</v>
      </c>
      <c r="J22" s="88">
        <v>76</v>
      </c>
      <c r="K22" s="88"/>
      <c r="L22" s="88"/>
      <c r="M22" s="88"/>
      <c r="N22" s="88"/>
      <c r="O22" s="88"/>
      <c r="P22" s="88"/>
      <c r="Q22" s="88">
        <v>295</v>
      </c>
      <c r="R22" s="88">
        <v>542</v>
      </c>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89">
        <v>100</v>
      </c>
      <c r="B23" s="88"/>
      <c r="C23" s="88"/>
      <c r="D23" s="88"/>
      <c r="E23" s="88"/>
      <c r="F23" s="88"/>
      <c r="G23" s="88"/>
      <c r="H23" s="88"/>
      <c r="I23" s="88">
        <v>100</v>
      </c>
      <c r="J23" s="88"/>
      <c r="K23" s="88">
        <v>111</v>
      </c>
      <c r="L23" s="88"/>
      <c r="M23" s="88"/>
      <c r="N23" s="88"/>
      <c r="O23" s="88"/>
      <c r="P23" s="88"/>
      <c r="Q23" s="88">
        <v>771</v>
      </c>
      <c r="R23" s="88">
        <v>982</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89" t="s">
        <v>9</v>
      </c>
      <c r="B24" s="88"/>
      <c r="C24" s="88"/>
      <c r="D24" s="88"/>
      <c r="E24" s="88"/>
      <c r="F24" s="88"/>
      <c r="G24" s="88"/>
      <c r="H24" s="88"/>
      <c r="I24" s="88"/>
      <c r="J24" s="88"/>
      <c r="K24" s="88">
        <v>273</v>
      </c>
      <c r="L24" s="88"/>
      <c r="M24" s="88">
        <v>98</v>
      </c>
      <c r="N24" s="88"/>
      <c r="O24" s="88"/>
      <c r="P24" s="88"/>
      <c r="Q24" s="88">
        <v>1021</v>
      </c>
      <c r="R24" s="88">
        <v>1392</v>
      </c>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35.25">
      <c r="A25" s="87" t="s">
        <v>87</v>
      </c>
      <c r="B25" s="88"/>
      <c r="C25" s="88"/>
      <c r="D25" s="88"/>
      <c r="E25" s="88"/>
      <c r="F25" s="88"/>
      <c r="G25" s="88"/>
      <c r="H25" s="88"/>
      <c r="I25" s="88"/>
      <c r="J25" s="88"/>
      <c r="K25" s="88"/>
      <c r="L25" s="88"/>
      <c r="M25" s="88"/>
      <c r="N25" s="88"/>
      <c r="O25" s="88"/>
      <c r="P25" s="88"/>
      <c r="Q25" s="88"/>
      <c r="R25" s="88"/>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89">
        <v>10</v>
      </c>
      <c r="B26" s="88">
        <v>89</v>
      </c>
      <c r="C26" s="88"/>
      <c r="D26" s="88"/>
      <c r="E26" s="88"/>
      <c r="F26" s="88"/>
      <c r="G26" s="88"/>
      <c r="H26" s="88"/>
      <c r="I26" s="88"/>
      <c r="J26" s="88"/>
      <c r="K26" s="88"/>
      <c r="L26" s="88"/>
      <c r="M26" s="88"/>
      <c r="N26" s="88"/>
      <c r="O26" s="88"/>
      <c r="P26" s="88"/>
      <c r="Q26" s="88">
        <v>268</v>
      </c>
      <c r="R26" s="88">
        <v>357</v>
      </c>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89">
        <v>20</v>
      </c>
      <c r="B27" s="88">
        <v>97</v>
      </c>
      <c r="C27" s="88"/>
      <c r="D27" s="88"/>
      <c r="E27" s="88">
        <v>97</v>
      </c>
      <c r="F27" s="88"/>
      <c r="G27" s="88"/>
      <c r="H27" s="88"/>
      <c r="I27" s="88"/>
      <c r="J27" s="88"/>
      <c r="K27" s="88">
        <v>75</v>
      </c>
      <c r="L27" s="88"/>
      <c r="M27" s="88"/>
      <c r="N27" s="88"/>
      <c r="O27" s="88"/>
      <c r="P27" s="88"/>
      <c r="Q27" s="88">
        <v>1080</v>
      </c>
      <c r="R27" s="88">
        <v>1349</v>
      </c>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c r="A28" s="89">
        <v>30</v>
      </c>
      <c r="B28" s="88"/>
      <c r="C28" s="88">
        <v>185</v>
      </c>
      <c r="D28" s="88">
        <v>83</v>
      </c>
      <c r="E28" s="88"/>
      <c r="F28" s="88"/>
      <c r="G28" s="88"/>
      <c r="H28" s="88"/>
      <c r="I28" s="88"/>
      <c r="J28" s="88"/>
      <c r="K28" s="88">
        <v>79</v>
      </c>
      <c r="L28" s="88"/>
      <c r="M28" s="88"/>
      <c r="N28" s="88"/>
      <c r="O28" s="88"/>
      <c r="P28" s="88"/>
      <c r="Q28" s="88">
        <v>261.11</v>
      </c>
      <c r="R28" s="88">
        <v>608.11</v>
      </c>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89">
        <v>40</v>
      </c>
      <c r="B29" s="88"/>
      <c r="C29" s="88"/>
      <c r="D29" s="88"/>
      <c r="E29" s="88"/>
      <c r="F29" s="88"/>
      <c r="G29" s="88"/>
      <c r="H29" s="88"/>
      <c r="I29" s="88"/>
      <c r="J29" s="88"/>
      <c r="K29" s="88">
        <v>181</v>
      </c>
      <c r="L29" s="88"/>
      <c r="M29" s="88"/>
      <c r="N29" s="88"/>
      <c r="O29" s="88"/>
      <c r="P29" s="88"/>
      <c r="Q29" s="88">
        <v>272</v>
      </c>
      <c r="R29" s="88">
        <v>453</v>
      </c>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89">
        <v>50</v>
      </c>
      <c r="B30" s="88"/>
      <c r="C30" s="88"/>
      <c r="D30" s="88"/>
      <c r="E30" s="88"/>
      <c r="F30" s="88"/>
      <c r="G30" s="88"/>
      <c r="H30" s="88"/>
      <c r="I30" s="88"/>
      <c r="J30" s="88"/>
      <c r="K30" s="88"/>
      <c r="L30" s="88"/>
      <c r="M30" s="88"/>
      <c r="N30" s="88"/>
      <c r="O30" s="88"/>
      <c r="P30" s="88"/>
      <c r="Q30" s="88">
        <v>161</v>
      </c>
      <c r="R30" s="88">
        <v>161</v>
      </c>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s="89">
        <v>60</v>
      </c>
      <c r="B31" s="88"/>
      <c r="C31" s="88"/>
      <c r="D31" s="88"/>
      <c r="E31" s="88"/>
      <c r="F31" s="88"/>
      <c r="G31" s="88"/>
      <c r="H31" s="88"/>
      <c r="I31" s="88"/>
      <c r="J31" s="88"/>
      <c r="K31" s="88"/>
      <c r="L31" s="88"/>
      <c r="M31" s="88"/>
      <c r="N31" s="88"/>
      <c r="O31" s="88"/>
      <c r="P31" s="88"/>
      <c r="Q31" s="88">
        <v>220</v>
      </c>
      <c r="R31" s="88">
        <v>220</v>
      </c>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89">
        <v>70</v>
      </c>
      <c r="B32" s="88"/>
      <c r="C32" s="88">
        <v>189</v>
      </c>
      <c r="D32" s="88">
        <v>67</v>
      </c>
      <c r="E32" s="88"/>
      <c r="F32" s="88"/>
      <c r="G32" s="88"/>
      <c r="H32" s="88"/>
      <c r="I32" s="88"/>
      <c r="J32" s="88"/>
      <c r="K32" s="88"/>
      <c r="L32" s="88"/>
      <c r="M32" s="88"/>
      <c r="N32" s="88"/>
      <c r="O32" s="88"/>
      <c r="P32" s="88"/>
      <c r="Q32" s="88">
        <v>717</v>
      </c>
      <c r="R32" s="88">
        <v>973</v>
      </c>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s="89">
        <v>80</v>
      </c>
      <c r="B33" s="88">
        <v>80</v>
      </c>
      <c r="C33" s="88">
        <v>87</v>
      </c>
      <c r="D33" s="88">
        <v>92</v>
      </c>
      <c r="E33" s="88">
        <v>198</v>
      </c>
      <c r="F33" s="88"/>
      <c r="G33" s="88">
        <v>93</v>
      </c>
      <c r="H33" s="88"/>
      <c r="I33" s="88"/>
      <c r="J33" s="88"/>
      <c r="K33" s="88">
        <v>299</v>
      </c>
      <c r="L33" s="88"/>
      <c r="M33" s="88"/>
      <c r="N33" s="88"/>
      <c r="O33" s="88">
        <v>225</v>
      </c>
      <c r="P33" s="88">
        <v>97</v>
      </c>
      <c r="Q33" s="88">
        <v>1478</v>
      </c>
      <c r="R33" s="88">
        <v>2649</v>
      </c>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s="89">
        <v>90</v>
      </c>
      <c r="B34" s="88"/>
      <c r="C34" s="88">
        <v>78</v>
      </c>
      <c r="D34" s="88"/>
      <c r="E34" s="88">
        <v>107</v>
      </c>
      <c r="F34" s="88">
        <v>160</v>
      </c>
      <c r="G34" s="88"/>
      <c r="H34" s="88"/>
      <c r="I34" s="88"/>
      <c r="J34" s="88"/>
      <c r="K34" s="88">
        <v>90</v>
      </c>
      <c r="L34" s="88"/>
      <c r="M34" s="88"/>
      <c r="N34" s="88"/>
      <c r="O34" s="88"/>
      <c r="P34" s="88"/>
      <c r="Q34" s="88">
        <v>5</v>
      </c>
      <c r="R34" s="88">
        <v>440</v>
      </c>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s="89" t="s">
        <v>9</v>
      </c>
      <c r="B35" s="88">
        <v>87</v>
      </c>
      <c r="C35" s="88"/>
      <c r="D35" s="88"/>
      <c r="E35" s="88"/>
      <c r="F35" s="88"/>
      <c r="G35" s="88"/>
      <c r="H35" s="88"/>
      <c r="I35" s="88"/>
      <c r="J35" s="88"/>
      <c r="K35" s="88"/>
      <c r="L35" s="88"/>
      <c r="M35" s="88"/>
      <c r="N35" s="88"/>
      <c r="O35" s="88"/>
      <c r="P35" s="88"/>
      <c r="Q35" s="88">
        <v>237</v>
      </c>
      <c r="R35" s="88">
        <v>324</v>
      </c>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ht="35.25">
      <c r="A36" s="87" t="s">
        <v>93</v>
      </c>
      <c r="B36" s="88"/>
      <c r="C36" s="88"/>
      <c r="D36" s="88"/>
      <c r="E36" s="88"/>
      <c r="F36" s="88"/>
      <c r="G36" s="88"/>
      <c r="H36" s="88"/>
      <c r="I36" s="88"/>
      <c r="J36" s="88"/>
      <c r="K36" s="88"/>
      <c r="L36" s="88"/>
      <c r="M36" s="88"/>
      <c r="N36" s="88"/>
      <c r="O36" s="88"/>
      <c r="P36" s="88"/>
      <c r="Q36" s="88"/>
      <c r="R36" s="88"/>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s="89">
        <v>60</v>
      </c>
      <c r="B37" s="88"/>
      <c r="C37" s="88"/>
      <c r="D37" s="88"/>
      <c r="E37" s="88"/>
      <c r="F37" s="88"/>
      <c r="G37" s="88"/>
      <c r="H37" s="88"/>
      <c r="I37" s="88"/>
      <c r="J37" s="88"/>
      <c r="K37" s="88"/>
      <c r="L37" s="88"/>
      <c r="M37" s="88"/>
      <c r="N37" s="88"/>
      <c r="O37" s="88"/>
      <c r="P37" s="88"/>
      <c r="Q37" s="88">
        <v>856</v>
      </c>
      <c r="R37" s="88">
        <v>856</v>
      </c>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s="89" t="s">
        <v>9</v>
      </c>
      <c r="B38" s="88"/>
      <c r="C38" s="88"/>
      <c r="D38" s="88"/>
      <c r="E38" s="88"/>
      <c r="F38" s="88"/>
      <c r="G38" s="88"/>
      <c r="H38" s="88"/>
      <c r="I38" s="88"/>
      <c r="J38" s="88"/>
      <c r="K38" s="88"/>
      <c r="L38" s="88"/>
      <c r="M38" s="88"/>
      <c r="N38" s="88"/>
      <c r="O38" s="88"/>
      <c r="P38" s="88"/>
      <c r="Q38" s="88">
        <v>1018</v>
      </c>
      <c r="R38" s="88">
        <v>1018</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ht="35.25">
      <c r="A39" s="87" t="s">
        <v>156</v>
      </c>
      <c r="B39" s="88"/>
      <c r="C39" s="88"/>
      <c r="D39" s="88"/>
      <c r="E39" s="88"/>
      <c r="F39" s="88"/>
      <c r="G39" s="88"/>
      <c r="H39" s="88"/>
      <c r="I39" s="88"/>
      <c r="J39" s="88"/>
      <c r="K39" s="88"/>
      <c r="L39" s="88"/>
      <c r="M39" s="88"/>
      <c r="N39" s="88"/>
      <c r="O39" s="88"/>
      <c r="P39" s="88"/>
      <c r="Q39" s="88"/>
      <c r="R39" s="88"/>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s="89">
        <v>70</v>
      </c>
      <c r="B40" s="88"/>
      <c r="C40" s="88"/>
      <c r="D40" s="88"/>
      <c r="E40" s="88"/>
      <c r="F40" s="88"/>
      <c r="G40" s="88"/>
      <c r="H40" s="88"/>
      <c r="I40" s="88"/>
      <c r="J40" s="88"/>
      <c r="K40" s="88"/>
      <c r="L40" s="88"/>
      <c r="M40" s="88"/>
      <c r="N40" s="88"/>
      <c r="O40" s="88"/>
      <c r="P40" s="88"/>
      <c r="Q40" s="88">
        <v>625</v>
      </c>
      <c r="R40" s="88">
        <v>625</v>
      </c>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s="89" t="s">
        <v>9</v>
      </c>
      <c r="B41" s="88"/>
      <c r="C41" s="88"/>
      <c r="D41" s="88"/>
      <c r="E41" s="88"/>
      <c r="F41" s="88"/>
      <c r="G41" s="88"/>
      <c r="H41" s="88"/>
      <c r="I41" s="88"/>
      <c r="J41" s="88"/>
      <c r="K41" s="88"/>
      <c r="L41" s="88"/>
      <c r="M41" s="88"/>
      <c r="N41" s="88"/>
      <c r="O41" s="88"/>
      <c r="P41" s="88"/>
      <c r="Q41" s="88">
        <v>468</v>
      </c>
      <c r="R41" s="88">
        <v>468</v>
      </c>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ht="35.25">
      <c r="A42" s="87" t="s">
        <v>129</v>
      </c>
      <c r="B42" s="88"/>
      <c r="C42" s="88"/>
      <c r="D42" s="88"/>
      <c r="E42" s="88"/>
      <c r="F42" s="88"/>
      <c r="G42" s="88"/>
      <c r="H42" s="88"/>
      <c r="I42" s="88"/>
      <c r="J42" s="88"/>
      <c r="K42" s="88"/>
      <c r="L42" s="88"/>
      <c r="M42" s="88"/>
      <c r="N42" s="88"/>
      <c r="O42" s="88"/>
      <c r="P42" s="88"/>
      <c r="Q42" s="88"/>
      <c r="R42" s="88"/>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s="89">
        <v>30</v>
      </c>
      <c r="B43" s="88"/>
      <c r="C43" s="88"/>
      <c r="D43" s="88"/>
      <c r="E43" s="88"/>
      <c r="F43" s="88"/>
      <c r="G43" s="88"/>
      <c r="H43" s="88"/>
      <c r="I43" s="88"/>
      <c r="J43" s="88"/>
      <c r="K43" s="88"/>
      <c r="L43" s="88"/>
      <c r="M43" s="88"/>
      <c r="N43" s="88"/>
      <c r="O43" s="88"/>
      <c r="P43" s="88"/>
      <c r="Q43" s="88">
        <v>135</v>
      </c>
      <c r="R43" s="88">
        <v>135</v>
      </c>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s="89" t="s">
        <v>9</v>
      </c>
      <c r="B44" s="88"/>
      <c r="C44" s="88"/>
      <c r="D44" s="88"/>
      <c r="E44" s="88">
        <v>104</v>
      </c>
      <c r="F44" s="88"/>
      <c r="G44" s="88"/>
      <c r="H44" s="88"/>
      <c r="I44" s="88"/>
      <c r="J44" s="88"/>
      <c r="K44" s="88"/>
      <c r="L44" s="88"/>
      <c r="M44" s="88"/>
      <c r="N44" s="88"/>
      <c r="O44" s="88"/>
      <c r="P44" s="88"/>
      <c r="Q44" s="88">
        <v>968</v>
      </c>
      <c r="R44" s="88">
        <v>1072</v>
      </c>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ht="35.25">
      <c r="A45" s="87" t="s">
        <v>193</v>
      </c>
      <c r="B45" s="88"/>
      <c r="C45" s="88"/>
      <c r="D45" s="88"/>
      <c r="E45" s="88"/>
      <c r="F45" s="88"/>
      <c r="G45" s="88"/>
      <c r="H45" s="88"/>
      <c r="I45" s="88"/>
      <c r="J45" s="88"/>
      <c r="K45" s="88"/>
      <c r="L45" s="88"/>
      <c r="M45" s="88"/>
      <c r="N45" s="88"/>
      <c r="O45" s="88"/>
      <c r="P45" s="88"/>
      <c r="Q45" s="88"/>
      <c r="R45" s="88"/>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s="89">
        <v>80</v>
      </c>
      <c r="B46" s="88"/>
      <c r="C46" s="88"/>
      <c r="D46" s="88"/>
      <c r="E46" s="88"/>
      <c r="F46" s="88"/>
      <c r="G46" s="88"/>
      <c r="H46" s="88"/>
      <c r="I46" s="88"/>
      <c r="J46" s="88"/>
      <c r="K46" s="88"/>
      <c r="L46" s="88"/>
      <c r="M46" s="88"/>
      <c r="N46" s="88"/>
      <c r="O46" s="88"/>
      <c r="P46" s="88"/>
      <c r="Q46" s="88">
        <v>100</v>
      </c>
      <c r="R46" s="88">
        <v>100</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ht="35.25">
      <c r="A47" s="87" t="s">
        <v>199</v>
      </c>
      <c r="B47" s="88"/>
      <c r="C47" s="88"/>
      <c r="D47" s="88"/>
      <c r="E47" s="88"/>
      <c r="F47" s="88"/>
      <c r="G47" s="88"/>
      <c r="H47" s="88"/>
      <c r="I47" s="88"/>
      <c r="J47" s="88"/>
      <c r="K47" s="88"/>
      <c r="L47" s="88"/>
      <c r="M47" s="88"/>
      <c r="N47" s="88"/>
      <c r="O47" s="88"/>
      <c r="P47" s="88"/>
      <c r="Q47" s="88"/>
      <c r="R47" s="88"/>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s="89">
        <v>50</v>
      </c>
      <c r="B48" s="88"/>
      <c r="C48" s="88"/>
      <c r="D48" s="88"/>
      <c r="E48" s="88"/>
      <c r="F48" s="88"/>
      <c r="G48" s="88"/>
      <c r="H48" s="88"/>
      <c r="I48" s="88"/>
      <c r="J48" s="88"/>
      <c r="K48" s="88"/>
      <c r="L48" s="88"/>
      <c r="M48" s="88"/>
      <c r="N48" s="88"/>
      <c r="O48" s="88"/>
      <c r="P48" s="88"/>
      <c r="Q48" s="88">
        <v>100</v>
      </c>
      <c r="R48" s="88">
        <v>100</v>
      </c>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s="89">
        <v>60</v>
      </c>
      <c r="B49" s="88"/>
      <c r="C49" s="88"/>
      <c r="D49" s="88"/>
      <c r="E49" s="88"/>
      <c r="F49" s="88">
        <v>80</v>
      </c>
      <c r="G49" s="88"/>
      <c r="H49" s="88"/>
      <c r="I49" s="88"/>
      <c r="J49" s="88"/>
      <c r="K49" s="88"/>
      <c r="L49" s="88"/>
      <c r="M49" s="88"/>
      <c r="N49" s="88"/>
      <c r="O49" s="88"/>
      <c r="P49" s="88"/>
      <c r="Q49" s="88"/>
      <c r="R49" s="88">
        <v>80</v>
      </c>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ht="35.25">
      <c r="A50" s="87" t="s">
        <v>536</v>
      </c>
      <c r="B50" s="88"/>
      <c r="C50" s="88"/>
      <c r="D50" s="88"/>
      <c r="E50" s="88"/>
      <c r="F50" s="88"/>
      <c r="G50" s="88"/>
      <c r="H50" s="88"/>
      <c r="I50" s="88"/>
      <c r="J50" s="88"/>
      <c r="K50" s="88"/>
      <c r="L50" s="88"/>
      <c r="M50" s="88"/>
      <c r="N50" s="88"/>
      <c r="O50" s="88"/>
      <c r="P50" s="88"/>
      <c r="Q50" s="88"/>
      <c r="R50" s="88"/>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s="89">
        <v>50</v>
      </c>
      <c r="B51" s="88"/>
      <c r="C51" s="88"/>
      <c r="D51" s="88"/>
      <c r="E51" s="88"/>
      <c r="F51" s="88"/>
      <c r="G51" s="88"/>
      <c r="H51" s="88"/>
      <c r="I51" s="88"/>
      <c r="J51" s="88"/>
      <c r="K51" s="88"/>
      <c r="L51" s="88"/>
      <c r="M51" s="88"/>
      <c r="N51" s="88"/>
      <c r="O51" s="88"/>
      <c r="P51" s="88"/>
      <c r="Q51" s="88">
        <v>198</v>
      </c>
      <c r="R51" s="88">
        <v>198</v>
      </c>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s="89">
        <v>100</v>
      </c>
      <c r="B52" s="88"/>
      <c r="C52" s="88"/>
      <c r="D52" s="88"/>
      <c r="E52" s="88"/>
      <c r="F52" s="88"/>
      <c r="G52" s="88"/>
      <c r="H52" s="88"/>
      <c r="I52" s="88"/>
      <c r="J52" s="88"/>
      <c r="K52" s="88"/>
      <c r="L52" s="88"/>
      <c r="M52" s="88"/>
      <c r="N52" s="88"/>
      <c r="O52" s="88"/>
      <c r="P52" s="88"/>
      <c r="Q52" s="88">
        <v>278</v>
      </c>
      <c r="R52" s="88">
        <v>278</v>
      </c>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s="89" t="s">
        <v>9</v>
      </c>
      <c r="B53" s="88"/>
      <c r="C53" s="88"/>
      <c r="D53" s="88"/>
      <c r="E53" s="88"/>
      <c r="F53" s="88">
        <v>98</v>
      </c>
      <c r="G53" s="88"/>
      <c r="H53" s="88"/>
      <c r="I53" s="88"/>
      <c r="J53" s="88"/>
      <c r="K53" s="88"/>
      <c r="L53" s="88"/>
      <c r="M53" s="88"/>
      <c r="N53" s="88"/>
      <c r="O53" s="88"/>
      <c r="P53" s="88"/>
      <c r="Q53" s="88">
        <v>940</v>
      </c>
      <c r="R53" s="88">
        <v>1038</v>
      </c>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s="90" t="s">
        <v>64</v>
      </c>
      <c r="B54" s="88">
        <v>353</v>
      </c>
      <c r="C54" s="88">
        <v>539</v>
      </c>
      <c r="D54" s="88">
        <v>242</v>
      </c>
      <c r="E54" s="88">
        <v>506</v>
      </c>
      <c r="F54" s="88">
        <v>338</v>
      </c>
      <c r="G54" s="88">
        <v>93</v>
      </c>
      <c r="H54" s="88">
        <v>80</v>
      </c>
      <c r="I54" s="88">
        <v>191</v>
      </c>
      <c r="J54" s="88">
        <v>76</v>
      </c>
      <c r="K54" s="88">
        <v>1213</v>
      </c>
      <c r="L54" s="88">
        <v>308</v>
      </c>
      <c r="M54" s="88">
        <v>408</v>
      </c>
      <c r="N54" s="88">
        <v>201</v>
      </c>
      <c r="O54" s="88">
        <v>225</v>
      </c>
      <c r="P54" s="88">
        <v>97</v>
      </c>
      <c r="Q54" s="88">
        <v>15125.11</v>
      </c>
      <c r="R54" s="88">
        <v>19995.11</v>
      </c>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Q54">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Q54">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Q54">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180"/>
  <sheetViews>
    <sheetView zoomScale="80" zoomScaleNormal="80" workbookViewId="0">
      <pane xSplit="1" ySplit="4" topLeftCell="CQ167" activePane="bottomRight" state="frozen"/>
      <selection pane="topRight" activeCell="B1" sqref="B1"/>
      <selection pane="bottomLeft" activeCell="A5" sqref="A5"/>
      <selection pane="bottomRight" activeCell="A176" sqref="A176"/>
    </sheetView>
  </sheetViews>
  <sheetFormatPr defaultColWidth="3.125" defaultRowHeight="14.25"/>
  <cols>
    <col min="1" max="1" width="71" style="81" customWidth="1"/>
    <col min="2" max="100" width="3.125" style="81"/>
    <col min="101" max="101" width="3.25" style="81" bestFit="1" customWidth="1"/>
    <col min="102" max="102" width="3.125" style="81"/>
    <col min="103" max="103" width="4.375" style="81" bestFit="1" customWidth="1"/>
    <col min="104" max="111" width="3.125" style="81"/>
    <col min="112" max="112" width="3.125" style="98"/>
    <col min="113" max="246" width="3.125" style="81"/>
    <col min="247" max="247" width="3" style="81" bestFit="1" customWidth="1"/>
    <col min="248" max="16384" width="3.125" style="81"/>
  </cols>
  <sheetData>
    <row r="1" spans="1:114 2109:2109">
      <c r="A1" s="70" t="s">
        <v>27</v>
      </c>
      <c r="B1" s="70" t="s">
        <v>10</v>
      </c>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95"/>
      <c r="DI1" s="70"/>
      <c r="DJ1" s="70"/>
      <c r="CCC1" s="81">
        <v>5</v>
      </c>
    </row>
    <row r="2" spans="1:114 2109:2109">
      <c r="A2" s="70"/>
      <c r="B2" s="71">
        <v>0</v>
      </c>
      <c r="C2" s="71">
        <v>10</v>
      </c>
      <c r="D2" s="71">
        <v>20</v>
      </c>
      <c r="E2" s="71">
        <v>30</v>
      </c>
      <c r="F2" s="72">
        <v>50</v>
      </c>
      <c r="G2" s="73"/>
      <c r="H2" s="73"/>
      <c r="I2" s="73"/>
      <c r="J2" s="72">
        <v>60</v>
      </c>
      <c r="K2" s="73"/>
      <c r="L2" s="73"/>
      <c r="M2" s="73"/>
      <c r="N2" s="72">
        <v>70</v>
      </c>
      <c r="O2" s="73"/>
      <c r="P2" s="73"/>
      <c r="Q2" s="73"/>
      <c r="R2" s="73"/>
      <c r="S2" s="73"/>
      <c r="T2" s="73"/>
      <c r="U2" s="72">
        <v>80</v>
      </c>
      <c r="V2" s="73"/>
      <c r="W2" s="71">
        <v>90</v>
      </c>
      <c r="X2" s="72" t="s">
        <v>9</v>
      </c>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c r="DC2" s="73"/>
      <c r="DD2" s="73"/>
      <c r="DE2" s="73"/>
      <c r="DF2" s="73"/>
      <c r="DG2" s="73"/>
      <c r="DH2" s="73"/>
      <c r="DI2" s="73"/>
      <c r="DJ2" s="73"/>
    </row>
    <row r="3" spans="1:114 2109:2109" ht="21">
      <c r="A3" s="70"/>
      <c r="B3" s="74">
        <v>5</v>
      </c>
      <c r="C3" s="74">
        <v>10</v>
      </c>
      <c r="D3" s="74">
        <v>20</v>
      </c>
      <c r="E3" s="74">
        <v>35</v>
      </c>
      <c r="F3" s="75">
        <v>50</v>
      </c>
      <c r="G3" s="76"/>
      <c r="H3" s="76"/>
      <c r="I3" s="76"/>
      <c r="J3" s="74">
        <v>60</v>
      </c>
      <c r="K3" s="74">
        <v>63.5</v>
      </c>
      <c r="L3" s="74">
        <v>65</v>
      </c>
      <c r="M3" s="74">
        <v>66</v>
      </c>
      <c r="N3" s="75">
        <v>70</v>
      </c>
      <c r="O3" s="76"/>
      <c r="P3" s="76"/>
      <c r="Q3" s="76"/>
      <c r="R3" s="74">
        <v>71</v>
      </c>
      <c r="S3" s="74">
        <v>75</v>
      </c>
      <c r="T3" s="74">
        <v>76</v>
      </c>
      <c r="U3" s="75">
        <v>80</v>
      </c>
      <c r="V3" s="76"/>
      <c r="W3" s="74">
        <v>95</v>
      </c>
      <c r="X3" s="75" t="s">
        <v>9</v>
      </c>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c r="DC3" s="76"/>
      <c r="DD3" s="76"/>
      <c r="DE3" s="76"/>
      <c r="DF3" s="76"/>
      <c r="DG3" s="76"/>
      <c r="DH3" s="76"/>
      <c r="DI3" s="76"/>
      <c r="DJ3" s="76"/>
    </row>
    <row r="4" spans="1:114 2109:2109" ht="131.25">
      <c r="A4" s="70" t="s">
        <v>8</v>
      </c>
      <c r="B4" s="74" t="s">
        <v>67</v>
      </c>
      <c r="C4" s="74" t="s">
        <v>132</v>
      </c>
      <c r="D4" s="74" t="s">
        <v>145</v>
      </c>
      <c r="E4" s="74" t="s">
        <v>129</v>
      </c>
      <c r="F4" s="74" t="s">
        <v>202</v>
      </c>
      <c r="G4" s="74" t="s">
        <v>291</v>
      </c>
      <c r="H4" s="74" t="s">
        <v>293</v>
      </c>
      <c r="I4" s="74" t="s">
        <v>541</v>
      </c>
      <c r="J4" s="74" t="s">
        <v>88</v>
      </c>
      <c r="K4" s="74" t="s">
        <v>458</v>
      </c>
      <c r="L4" s="74" t="s">
        <v>442</v>
      </c>
      <c r="M4" s="74" t="s">
        <v>459</v>
      </c>
      <c r="N4" s="74" t="s">
        <v>134</v>
      </c>
      <c r="O4" s="74" t="s">
        <v>147</v>
      </c>
      <c r="P4" s="74" t="s">
        <v>299</v>
      </c>
      <c r="Q4" s="74" t="s">
        <v>441</v>
      </c>
      <c r="R4" s="74" t="s">
        <v>185</v>
      </c>
      <c r="S4" s="74" t="s">
        <v>107</v>
      </c>
      <c r="T4" s="74" t="s">
        <v>434</v>
      </c>
      <c r="U4" s="74" t="s">
        <v>124</v>
      </c>
      <c r="V4" s="74" t="s">
        <v>141</v>
      </c>
      <c r="W4" s="74" t="s">
        <v>126</v>
      </c>
      <c r="X4" s="74" t="s">
        <v>9</v>
      </c>
      <c r="Y4" s="74" t="s">
        <v>60</v>
      </c>
      <c r="Z4" s="74" t="s">
        <v>66</v>
      </c>
      <c r="AA4" s="74" t="s">
        <v>68</v>
      </c>
      <c r="AB4" s="74" t="s">
        <v>376</v>
      </c>
      <c r="AC4" s="74" t="s">
        <v>84</v>
      </c>
      <c r="AD4" s="74" t="s">
        <v>81</v>
      </c>
      <c r="AE4" s="74" t="s">
        <v>78</v>
      </c>
      <c r="AF4" s="74" t="s">
        <v>96</v>
      </c>
      <c r="AG4" s="74" t="s">
        <v>113</v>
      </c>
      <c r="AH4" s="74" t="s">
        <v>116</v>
      </c>
      <c r="AI4" s="74" t="s">
        <v>140</v>
      </c>
      <c r="AJ4" s="74" t="s">
        <v>143</v>
      </c>
      <c r="AK4" s="74" t="s">
        <v>161</v>
      </c>
      <c r="AL4" s="74" t="s">
        <v>158</v>
      </c>
      <c r="AM4" s="74" t="s">
        <v>169</v>
      </c>
      <c r="AN4" s="74" t="s">
        <v>172</v>
      </c>
      <c r="AO4" s="74" t="s">
        <v>182</v>
      </c>
      <c r="AP4" s="74" t="s">
        <v>178</v>
      </c>
      <c r="AQ4" s="74" t="s">
        <v>176</v>
      </c>
      <c r="AR4" s="74" t="s">
        <v>206</v>
      </c>
      <c r="AS4" s="74" t="s">
        <v>216</v>
      </c>
      <c r="AT4" s="74" t="s">
        <v>214</v>
      </c>
      <c r="AU4" s="74" t="s">
        <v>220</v>
      </c>
      <c r="AV4" s="74" t="s">
        <v>228</v>
      </c>
      <c r="AW4" s="74" t="s">
        <v>233</v>
      </c>
      <c r="AX4" s="74" t="s">
        <v>230</v>
      </c>
      <c r="AY4" s="74" t="s">
        <v>223</v>
      </c>
      <c r="AZ4" s="74" t="s">
        <v>245</v>
      </c>
      <c r="BA4" s="74" t="s">
        <v>240</v>
      </c>
      <c r="BB4" s="74" t="s">
        <v>243</v>
      </c>
      <c r="BC4" s="74" t="s">
        <v>149</v>
      </c>
      <c r="BD4" s="74" t="s">
        <v>271</v>
      </c>
      <c r="BE4" s="74" t="s">
        <v>286</v>
      </c>
      <c r="BF4" s="74" t="s">
        <v>284</v>
      </c>
      <c r="BG4" s="74" t="s">
        <v>309</v>
      </c>
      <c r="BH4" s="74" t="s">
        <v>323</v>
      </c>
      <c r="BI4" s="74" t="s">
        <v>337</v>
      </c>
      <c r="BJ4" s="74" t="s">
        <v>331</v>
      </c>
      <c r="BK4" s="74" t="s">
        <v>334</v>
      </c>
      <c r="BL4" s="74" t="s">
        <v>340</v>
      </c>
      <c r="BM4" s="74" t="s">
        <v>346</v>
      </c>
      <c r="BN4" s="74" t="s">
        <v>343</v>
      </c>
      <c r="BO4" s="74" t="s">
        <v>350</v>
      </c>
      <c r="BP4" s="74" t="s">
        <v>352</v>
      </c>
      <c r="BQ4" s="74" t="s">
        <v>365</v>
      </c>
      <c r="BR4" s="74" t="s">
        <v>370</v>
      </c>
      <c r="BS4" s="74" t="s">
        <v>372</v>
      </c>
      <c r="BT4" s="74" t="s">
        <v>374</v>
      </c>
      <c r="BU4" s="74" t="s">
        <v>444</v>
      </c>
      <c r="BV4" s="74" t="s">
        <v>446</v>
      </c>
      <c r="BW4" s="74" t="s">
        <v>445</v>
      </c>
      <c r="BX4" s="74" t="s">
        <v>460</v>
      </c>
      <c r="BY4" s="74" t="s">
        <v>471</v>
      </c>
      <c r="BZ4" s="74" t="s">
        <v>469</v>
      </c>
      <c r="CA4" s="74" t="s">
        <v>475</v>
      </c>
      <c r="CB4" s="74" t="s">
        <v>494</v>
      </c>
      <c r="CC4" s="74" t="s">
        <v>491</v>
      </c>
      <c r="CD4" s="74" t="s">
        <v>496</v>
      </c>
      <c r="CE4" s="74" t="s">
        <v>492</v>
      </c>
      <c r="CF4" s="74" t="s">
        <v>484</v>
      </c>
      <c r="CG4" s="74" t="s">
        <v>500</v>
      </c>
      <c r="CH4" s="74" t="s">
        <v>501</v>
      </c>
      <c r="CI4" s="74" t="s">
        <v>507</v>
      </c>
      <c r="CJ4" s="74" t="s">
        <v>535</v>
      </c>
      <c r="CK4" s="74" t="s">
        <v>516</v>
      </c>
      <c r="CL4" s="74" t="s">
        <v>515</v>
      </c>
      <c r="CM4" s="74" t="s">
        <v>525</v>
      </c>
      <c r="CN4" s="74" t="s">
        <v>512</v>
      </c>
      <c r="CO4" s="74" t="s">
        <v>503</v>
      </c>
      <c r="CP4" s="74" t="s">
        <v>509</v>
      </c>
      <c r="CQ4" s="74" t="s">
        <v>543</v>
      </c>
      <c r="CR4" s="74" t="s">
        <v>544</v>
      </c>
      <c r="CS4" s="74" t="s">
        <v>549</v>
      </c>
      <c r="CT4" s="74" t="s">
        <v>557</v>
      </c>
      <c r="CU4" s="74" t="s">
        <v>555</v>
      </c>
      <c r="CV4" s="74" t="s">
        <v>552</v>
      </c>
      <c r="CW4" s="74" t="s">
        <v>539</v>
      </c>
      <c r="CX4" s="74" t="s">
        <v>560</v>
      </c>
      <c r="CY4" s="74" t="s">
        <v>562</v>
      </c>
      <c r="CZ4" s="74" t="s">
        <v>190</v>
      </c>
      <c r="DA4" s="74" t="s">
        <v>569</v>
      </c>
      <c r="DB4" s="74" t="s">
        <v>576</v>
      </c>
      <c r="DC4" s="74" t="s">
        <v>575</v>
      </c>
      <c r="DD4" s="74" t="s">
        <v>573</v>
      </c>
      <c r="DE4" s="74" t="s">
        <v>578</v>
      </c>
      <c r="DF4" s="74" t="s">
        <v>279</v>
      </c>
      <c r="DG4" s="74" t="s">
        <v>566</v>
      </c>
      <c r="DH4" s="96" t="s">
        <v>587</v>
      </c>
      <c r="DI4" s="74" t="s">
        <v>589</v>
      </c>
      <c r="DJ4" s="74" t="s">
        <v>583</v>
      </c>
    </row>
    <row r="5" spans="1:114 2109:2109" ht="35.25">
      <c r="A5" s="77" t="s">
        <v>74</v>
      </c>
      <c r="B5" s="85"/>
      <c r="C5" s="85"/>
      <c r="D5" s="85"/>
      <c r="E5" s="85"/>
      <c r="F5" s="85"/>
      <c r="G5" s="85"/>
      <c r="H5" s="85"/>
      <c r="I5" s="85"/>
      <c r="J5" s="85"/>
      <c r="K5" s="85">
        <v>80</v>
      </c>
      <c r="L5" s="85">
        <v>191</v>
      </c>
      <c r="M5" s="85">
        <v>76</v>
      </c>
      <c r="N5" s="85"/>
      <c r="O5" s="85"/>
      <c r="P5" s="85">
        <v>111</v>
      </c>
      <c r="Q5" s="85">
        <v>378</v>
      </c>
      <c r="R5" s="85">
        <v>308</v>
      </c>
      <c r="S5" s="85">
        <v>408</v>
      </c>
      <c r="T5" s="85">
        <v>201</v>
      </c>
      <c r="U5" s="85"/>
      <c r="V5" s="85"/>
      <c r="W5" s="85"/>
      <c r="X5" s="85">
        <v>1267</v>
      </c>
      <c r="Y5" s="85">
        <v>193</v>
      </c>
      <c r="Z5" s="85"/>
      <c r="AA5" s="85"/>
      <c r="AB5" s="85">
        <v>80</v>
      </c>
      <c r="AC5" s="85">
        <v>96</v>
      </c>
      <c r="AD5" s="85">
        <v>86</v>
      </c>
      <c r="AE5" s="85">
        <v>154</v>
      </c>
      <c r="AF5" s="85">
        <v>91</v>
      </c>
      <c r="AG5" s="85"/>
      <c r="AH5" s="85"/>
      <c r="AI5" s="85"/>
      <c r="AJ5" s="85">
        <v>104</v>
      </c>
      <c r="AK5" s="85"/>
      <c r="AL5" s="85"/>
      <c r="AM5" s="85"/>
      <c r="AN5" s="85"/>
      <c r="AO5" s="85"/>
      <c r="AP5" s="85"/>
      <c r="AQ5" s="85"/>
      <c r="AR5" s="85"/>
      <c r="AS5" s="85"/>
      <c r="AT5" s="85"/>
      <c r="AU5" s="85"/>
      <c r="AV5" s="85">
        <v>80</v>
      </c>
      <c r="AW5" s="85"/>
      <c r="AX5" s="85"/>
      <c r="AY5" s="85"/>
      <c r="AZ5" s="85"/>
      <c r="BA5" s="85"/>
      <c r="BB5" s="85"/>
      <c r="BC5" s="85"/>
      <c r="BD5" s="85"/>
      <c r="BE5" s="85"/>
      <c r="BF5" s="85"/>
      <c r="BG5" s="85"/>
      <c r="BH5" s="85">
        <v>209</v>
      </c>
      <c r="BI5" s="85"/>
      <c r="BJ5" s="85"/>
      <c r="BK5" s="85"/>
      <c r="BL5" s="85"/>
      <c r="BM5" s="85"/>
      <c r="BN5" s="85"/>
      <c r="BO5" s="85"/>
      <c r="BP5" s="85"/>
      <c r="BQ5" s="85"/>
      <c r="BR5" s="85">
        <v>92</v>
      </c>
      <c r="BS5" s="85">
        <v>80</v>
      </c>
      <c r="BT5" s="85">
        <v>80</v>
      </c>
      <c r="BU5" s="85">
        <v>100</v>
      </c>
      <c r="BV5" s="85">
        <v>101</v>
      </c>
      <c r="BW5" s="85">
        <v>186</v>
      </c>
      <c r="BX5" s="85">
        <v>100</v>
      </c>
      <c r="BY5" s="85">
        <v>103</v>
      </c>
      <c r="BZ5" s="85">
        <v>20</v>
      </c>
      <c r="CA5" s="85">
        <v>95</v>
      </c>
      <c r="CB5" s="85">
        <v>90</v>
      </c>
      <c r="CC5" s="85">
        <v>80</v>
      </c>
      <c r="CD5" s="85">
        <v>70</v>
      </c>
      <c r="CE5" s="85">
        <v>184</v>
      </c>
      <c r="CF5" s="85">
        <v>90</v>
      </c>
      <c r="CG5" s="85">
        <v>109</v>
      </c>
      <c r="CH5" s="85">
        <v>100</v>
      </c>
      <c r="CI5" s="85">
        <v>70</v>
      </c>
      <c r="CJ5" s="85">
        <v>90</v>
      </c>
      <c r="CK5" s="85">
        <v>100</v>
      </c>
      <c r="CL5" s="85">
        <v>98</v>
      </c>
      <c r="CM5" s="85">
        <v>92</v>
      </c>
      <c r="CN5" s="85">
        <v>85</v>
      </c>
      <c r="CO5" s="85">
        <v>100</v>
      </c>
      <c r="CP5" s="85">
        <v>65</v>
      </c>
      <c r="CQ5" s="85"/>
      <c r="CR5" s="85"/>
      <c r="CS5" s="85"/>
      <c r="CT5" s="85"/>
      <c r="CU5" s="85"/>
      <c r="CV5" s="85"/>
      <c r="CW5" s="85"/>
      <c r="CX5" s="85"/>
      <c r="CY5" s="85"/>
      <c r="CZ5" s="85"/>
      <c r="DA5" s="85"/>
      <c r="DB5" s="85"/>
      <c r="DC5" s="85"/>
      <c r="DD5" s="85"/>
      <c r="DE5" s="85"/>
      <c r="DF5" s="85"/>
      <c r="DG5" s="85"/>
      <c r="DH5" s="97"/>
      <c r="DI5" s="85"/>
      <c r="DJ5" s="85"/>
    </row>
    <row r="6" spans="1:114 2109:2109" ht="35.25">
      <c r="A6" s="78">
        <v>50</v>
      </c>
      <c r="B6" s="85"/>
      <c r="C6" s="85"/>
      <c r="D6" s="85"/>
      <c r="E6" s="85"/>
      <c r="F6" s="85"/>
      <c r="G6" s="85"/>
      <c r="H6" s="85"/>
      <c r="I6" s="85"/>
      <c r="J6" s="85"/>
      <c r="K6" s="85"/>
      <c r="L6" s="85"/>
      <c r="M6" s="85"/>
      <c r="N6" s="85"/>
      <c r="O6" s="85"/>
      <c r="P6" s="85"/>
      <c r="Q6" s="85"/>
      <c r="R6" s="85"/>
      <c r="S6" s="85">
        <v>94</v>
      </c>
      <c r="T6" s="85"/>
      <c r="U6" s="85"/>
      <c r="V6" s="85"/>
      <c r="W6" s="85"/>
      <c r="X6" s="85">
        <v>445</v>
      </c>
      <c r="Y6" s="85"/>
      <c r="Z6" s="85"/>
      <c r="AA6" s="85"/>
      <c r="AB6" s="85">
        <v>80</v>
      </c>
      <c r="AC6" s="85"/>
      <c r="AD6" s="85"/>
      <c r="AE6" s="85">
        <v>70</v>
      </c>
      <c r="AF6" s="85"/>
      <c r="AG6" s="85"/>
      <c r="AH6" s="85"/>
      <c r="AI6" s="85"/>
      <c r="AJ6" s="85"/>
      <c r="AK6" s="85"/>
      <c r="AL6" s="85"/>
      <c r="AM6" s="85"/>
      <c r="AN6" s="85"/>
      <c r="AO6" s="85"/>
      <c r="AP6" s="85"/>
      <c r="AQ6" s="85"/>
      <c r="AR6" s="85"/>
      <c r="AS6" s="85"/>
      <c r="AT6" s="85"/>
      <c r="AU6" s="85"/>
      <c r="AV6" s="85"/>
      <c r="AW6" s="85"/>
      <c r="AX6" s="85"/>
      <c r="AY6" s="85"/>
      <c r="AZ6" s="85"/>
      <c r="BA6" s="85"/>
      <c r="BB6" s="85"/>
      <c r="BC6" s="85"/>
      <c r="BD6" s="85"/>
      <c r="BE6" s="85"/>
      <c r="BF6" s="85"/>
      <c r="BG6" s="85"/>
      <c r="BH6" s="85"/>
      <c r="BI6" s="85"/>
      <c r="BJ6" s="85"/>
      <c r="BK6" s="85"/>
      <c r="BL6" s="85"/>
      <c r="BM6" s="85"/>
      <c r="BN6" s="85"/>
      <c r="BO6" s="85"/>
      <c r="BP6" s="85"/>
      <c r="BQ6" s="85"/>
      <c r="BR6" s="85">
        <v>92</v>
      </c>
      <c r="BS6" s="85">
        <v>80</v>
      </c>
      <c r="BT6" s="85">
        <v>80</v>
      </c>
      <c r="BU6" s="85"/>
      <c r="BV6" s="85"/>
      <c r="BW6" s="85"/>
      <c r="BX6" s="85"/>
      <c r="BY6" s="85"/>
      <c r="BZ6" s="85"/>
      <c r="CA6" s="85"/>
      <c r="CB6" s="85"/>
      <c r="CC6" s="85"/>
      <c r="CD6" s="85"/>
      <c r="CE6" s="85"/>
      <c r="CF6" s="85"/>
      <c r="CG6" s="85"/>
      <c r="CH6" s="85"/>
      <c r="CI6" s="85"/>
      <c r="CJ6" s="85"/>
      <c r="CK6" s="85"/>
      <c r="CL6" s="85"/>
      <c r="CM6" s="85"/>
      <c r="CN6" s="85"/>
      <c r="CO6" s="85"/>
      <c r="CP6" s="85"/>
      <c r="CQ6" s="85"/>
      <c r="CR6" s="85"/>
      <c r="CS6" s="85"/>
      <c r="CT6" s="85"/>
      <c r="CU6" s="85"/>
      <c r="CV6" s="85"/>
      <c r="CW6" s="85"/>
      <c r="CX6" s="85"/>
      <c r="CY6" s="85"/>
      <c r="CZ6" s="85"/>
      <c r="DA6" s="85"/>
      <c r="DB6" s="85"/>
      <c r="DC6" s="85"/>
      <c r="DD6" s="85"/>
      <c r="DE6" s="85"/>
      <c r="DF6" s="85"/>
      <c r="DG6" s="85"/>
      <c r="DH6" s="97"/>
      <c r="DI6" s="85"/>
      <c r="DJ6" s="85"/>
    </row>
    <row r="7" spans="1:114 2109:2109">
      <c r="A7" s="79">
        <v>51</v>
      </c>
      <c r="B7" s="85"/>
      <c r="C7" s="85"/>
      <c r="D7" s="85"/>
      <c r="E7" s="85"/>
      <c r="F7" s="85"/>
      <c r="G7" s="85"/>
      <c r="H7" s="85"/>
      <c r="I7" s="85"/>
      <c r="J7" s="85"/>
      <c r="K7" s="85"/>
      <c r="L7" s="85"/>
      <c r="M7" s="85"/>
      <c r="N7" s="85"/>
      <c r="O7" s="85"/>
      <c r="P7" s="85"/>
      <c r="Q7" s="85"/>
      <c r="R7" s="85"/>
      <c r="S7" s="85"/>
      <c r="T7" s="85"/>
      <c r="U7" s="85"/>
      <c r="V7" s="85"/>
      <c r="W7" s="85"/>
      <c r="X7" s="85">
        <v>342</v>
      </c>
      <c r="Y7" s="85"/>
      <c r="Z7" s="85"/>
      <c r="AA7" s="85"/>
      <c r="AB7" s="85">
        <v>80</v>
      </c>
      <c r="AC7" s="85"/>
      <c r="AD7" s="85"/>
      <c r="AE7" s="85">
        <v>70</v>
      </c>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c r="BQ7" s="85"/>
      <c r="BR7" s="85">
        <v>92</v>
      </c>
      <c r="BS7" s="85">
        <v>80</v>
      </c>
      <c r="BT7" s="85">
        <v>80</v>
      </c>
      <c r="BU7" s="85"/>
      <c r="BV7" s="85"/>
      <c r="BW7" s="85"/>
      <c r="BX7" s="85"/>
      <c r="BY7" s="85"/>
      <c r="BZ7" s="85"/>
      <c r="CA7" s="85"/>
      <c r="CB7" s="85"/>
      <c r="CC7" s="85"/>
      <c r="CD7" s="85"/>
      <c r="CE7" s="85"/>
      <c r="CF7" s="85"/>
      <c r="CG7" s="85"/>
      <c r="CH7" s="85"/>
      <c r="CI7" s="85"/>
      <c r="CJ7" s="85"/>
      <c r="CK7" s="85"/>
      <c r="CL7" s="85"/>
      <c r="CM7" s="85"/>
      <c r="CN7" s="85"/>
      <c r="CO7" s="85"/>
      <c r="CP7" s="85"/>
      <c r="CQ7" s="85"/>
      <c r="CR7" s="85"/>
      <c r="CS7" s="85"/>
      <c r="CT7" s="85"/>
      <c r="CU7" s="85"/>
      <c r="CV7" s="85"/>
      <c r="CW7" s="85"/>
      <c r="CX7" s="85"/>
      <c r="CY7" s="85"/>
      <c r="CZ7" s="85"/>
      <c r="DA7" s="85"/>
      <c r="DB7" s="85"/>
      <c r="DC7" s="85"/>
      <c r="DD7" s="85"/>
      <c r="DE7" s="85"/>
      <c r="DF7" s="85"/>
      <c r="DG7" s="85"/>
      <c r="DH7" s="97"/>
      <c r="DI7" s="85"/>
      <c r="DJ7" s="85"/>
    </row>
    <row r="8" spans="1:114 2109:2109" ht="18">
      <c r="A8" s="80" t="s">
        <v>368</v>
      </c>
      <c r="B8" s="85"/>
      <c r="C8" s="85"/>
      <c r="D8" s="85"/>
      <c r="E8" s="85"/>
      <c r="F8" s="85"/>
      <c r="G8" s="85"/>
      <c r="H8" s="85"/>
      <c r="I8" s="85"/>
      <c r="J8" s="85"/>
      <c r="K8" s="85"/>
      <c r="L8" s="85"/>
      <c r="M8" s="85"/>
      <c r="N8" s="85"/>
      <c r="O8" s="85"/>
      <c r="P8" s="85"/>
      <c r="Q8" s="85"/>
      <c r="R8" s="85"/>
      <c r="S8" s="85"/>
      <c r="T8" s="85"/>
      <c r="U8" s="85"/>
      <c r="V8" s="85"/>
      <c r="W8" s="85"/>
      <c r="X8" s="85">
        <v>87</v>
      </c>
      <c r="Y8" s="85"/>
      <c r="Z8" s="85"/>
      <c r="AA8" s="85"/>
      <c r="AB8" s="85">
        <v>80</v>
      </c>
      <c r="AC8" s="85"/>
      <c r="AD8" s="85"/>
      <c r="AE8" s="85"/>
      <c r="AF8" s="85"/>
      <c r="AG8" s="85"/>
      <c r="AH8" s="85"/>
      <c r="AI8" s="85"/>
      <c r="AJ8" s="85"/>
      <c r="AK8" s="85"/>
      <c r="AL8" s="85"/>
      <c r="AM8" s="85"/>
      <c r="AN8" s="85"/>
      <c r="AO8" s="85"/>
      <c r="AP8" s="85"/>
      <c r="AQ8" s="85"/>
      <c r="AR8" s="85"/>
      <c r="AS8" s="85"/>
      <c r="AT8" s="85"/>
      <c r="AU8" s="85"/>
      <c r="AV8" s="85"/>
      <c r="AW8" s="85"/>
      <c r="AX8" s="85"/>
      <c r="AY8" s="85"/>
      <c r="AZ8" s="85"/>
      <c r="BA8" s="85"/>
      <c r="BB8" s="85"/>
      <c r="BC8" s="85"/>
      <c r="BD8" s="85"/>
      <c r="BE8" s="85"/>
      <c r="BF8" s="85"/>
      <c r="BG8" s="85"/>
      <c r="BH8" s="85"/>
      <c r="BI8" s="85"/>
      <c r="BJ8" s="85"/>
      <c r="BK8" s="85"/>
      <c r="BL8" s="85"/>
      <c r="BM8" s="85"/>
      <c r="BN8" s="85"/>
      <c r="BO8" s="85"/>
      <c r="BP8" s="85"/>
      <c r="BQ8" s="85"/>
      <c r="BR8" s="85">
        <v>92</v>
      </c>
      <c r="BS8" s="85">
        <v>80</v>
      </c>
      <c r="BT8" s="85">
        <v>80</v>
      </c>
      <c r="BU8" s="85"/>
      <c r="BV8" s="85"/>
      <c r="BW8" s="85"/>
      <c r="BX8" s="85"/>
      <c r="BY8" s="85"/>
      <c r="BZ8" s="85"/>
      <c r="CA8" s="85"/>
      <c r="CB8" s="85"/>
      <c r="CC8" s="85"/>
      <c r="CD8" s="85"/>
      <c r="CE8" s="85"/>
      <c r="CF8" s="85"/>
      <c r="CG8" s="85"/>
      <c r="CH8" s="85"/>
      <c r="CI8" s="85"/>
      <c r="CJ8" s="85"/>
      <c r="CK8" s="85"/>
      <c r="CL8" s="85"/>
      <c r="CM8" s="85"/>
      <c r="CN8" s="85"/>
      <c r="CO8" s="85"/>
      <c r="CP8" s="85"/>
      <c r="CQ8" s="85"/>
      <c r="CR8" s="85"/>
      <c r="CS8" s="85"/>
      <c r="CT8" s="85"/>
      <c r="CU8" s="85"/>
      <c r="CV8" s="85"/>
      <c r="CW8" s="85"/>
      <c r="CX8" s="85"/>
      <c r="CY8" s="85"/>
      <c r="CZ8" s="85"/>
      <c r="DA8" s="85"/>
      <c r="DB8" s="85"/>
      <c r="DC8" s="85"/>
      <c r="DD8" s="85"/>
      <c r="DE8" s="85"/>
      <c r="DF8" s="85"/>
      <c r="DG8" s="85"/>
      <c r="DH8" s="97"/>
      <c r="DI8" s="85"/>
      <c r="DJ8" s="85"/>
    </row>
    <row r="9" spans="1:114 2109:2109" ht="18">
      <c r="A9" s="80" t="s">
        <v>380</v>
      </c>
      <c r="B9" s="85"/>
      <c r="C9" s="85"/>
      <c r="D9" s="85"/>
      <c r="E9" s="85"/>
      <c r="F9" s="85"/>
      <c r="G9" s="85"/>
      <c r="H9" s="85"/>
      <c r="I9" s="85"/>
      <c r="J9" s="85"/>
      <c r="K9" s="85"/>
      <c r="L9" s="85"/>
      <c r="M9" s="85"/>
      <c r="N9" s="85"/>
      <c r="O9" s="85"/>
      <c r="P9" s="85"/>
      <c r="Q9" s="85"/>
      <c r="R9" s="85"/>
      <c r="S9" s="85"/>
      <c r="T9" s="85"/>
      <c r="U9" s="85"/>
      <c r="V9" s="85"/>
      <c r="W9" s="85"/>
      <c r="X9" s="85">
        <v>90</v>
      </c>
      <c r="Y9" s="85"/>
      <c r="Z9" s="85"/>
      <c r="AA9" s="85"/>
      <c r="AB9" s="85"/>
      <c r="AC9" s="85"/>
      <c r="AD9" s="85"/>
      <c r="AE9" s="85">
        <v>70</v>
      </c>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97"/>
      <c r="DI9" s="85"/>
      <c r="DJ9" s="85"/>
    </row>
    <row r="10" spans="1:114 2109:2109" ht="18">
      <c r="A10" s="80" t="s">
        <v>382</v>
      </c>
      <c r="B10" s="85"/>
      <c r="C10" s="85"/>
      <c r="D10" s="85"/>
      <c r="E10" s="85"/>
      <c r="F10" s="85"/>
      <c r="G10" s="85"/>
      <c r="H10" s="85"/>
      <c r="I10" s="85"/>
      <c r="J10" s="85"/>
      <c r="K10" s="85"/>
      <c r="L10" s="85"/>
      <c r="M10" s="85"/>
      <c r="N10" s="85"/>
      <c r="O10" s="85"/>
      <c r="P10" s="85"/>
      <c r="Q10" s="85"/>
      <c r="R10" s="85"/>
      <c r="S10" s="85"/>
      <c r="T10" s="85"/>
      <c r="U10" s="85"/>
      <c r="V10" s="85"/>
      <c r="W10" s="85"/>
      <c r="X10" s="85">
        <v>98</v>
      </c>
      <c r="Y10" s="85"/>
      <c r="Z10" s="85"/>
      <c r="AA10" s="85"/>
      <c r="AB10" s="85"/>
      <c r="AC10" s="85"/>
      <c r="AD10" s="85"/>
      <c r="AE10" s="85"/>
      <c r="AF10" s="85"/>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5"/>
      <c r="BJ10" s="85"/>
      <c r="BK10" s="85"/>
      <c r="BL10" s="85"/>
      <c r="BM10" s="85"/>
      <c r="BN10" s="85"/>
      <c r="BO10" s="85"/>
      <c r="BP10" s="85"/>
      <c r="BQ10" s="85"/>
      <c r="BR10" s="85"/>
      <c r="BS10" s="85"/>
      <c r="BT10" s="85"/>
      <c r="BU10" s="85"/>
      <c r="BV10" s="85"/>
      <c r="BW10" s="85"/>
      <c r="BX10" s="85"/>
      <c r="BY10" s="85"/>
      <c r="BZ10" s="85"/>
      <c r="CA10" s="85"/>
      <c r="CB10" s="85"/>
      <c r="CC10" s="85"/>
      <c r="CD10" s="85"/>
      <c r="CE10" s="85"/>
      <c r="CF10" s="85"/>
      <c r="CG10" s="85"/>
      <c r="CH10" s="85"/>
      <c r="CI10" s="85"/>
      <c r="CJ10" s="85"/>
      <c r="CK10" s="85"/>
      <c r="CL10" s="85"/>
      <c r="CM10" s="85"/>
      <c r="CN10" s="85"/>
      <c r="CO10" s="85"/>
      <c r="CP10" s="85"/>
      <c r="CQ10" s="85"/>
      <c r="CR10" s="85"/>
      <c r="CS10" s="85"/>
      <c r="CT10" s="85"/>
      <c r="CU10" s="85"/>
      <c r="CV10" s="85"/>
      <c r="CW10" s="85"/>
      <c r="CX10" s="85"/>
      <c r="CY10" s="85"/>
      <c r="CZ10" s="85"/>
      <c r="DA10" s="85"/>
      <c r="DB10" s="85"/>
      <c r="DC10" s="85"/>
      <c r="DD10" s="85"/>
      <c r="DE10" s="85"/>
      <c r="DF10" s="85"/>
      <c r="DG10" s="85"/>
      <c r="DH10" s="97"/>
      <c r="DI10" s="85"/>
      <c r="DJ10" s="85"/>
    </row>
    <row r="11" spans="1:114 2109:2109" ht="18">
      <c r="A11" s="80" t="s">
        <v>384</v>
      </c>
      <c r="B11" s="85"/>
      <c r="C11" s="85"/>
      <c r="D11" s="85"/>
      <c r="E11" s="85"/>
      <c r="F11" s="85"/>
      <c r="G11" s="85"/>
      <c r="H11" s="85"/>
      <c r="I11" s="85"/>
      <c r="J11" s="85"/>
      <c r="K11" s="85"/>
      <c r="L11" s="85"/>
      <c r="M11" s="85"/>
      <c r="N11" s="85"/>
      <c r="O11" s="85"/>
      <c r="P11" s="85"/>
      <c r="Q11" s="85"/>
      <c r="R11" s="85"/>
      <c r="S11" s="85"/>
      <c r="T11" s="85"/>
      <c r="U11" s="85"/>
      <c r="V11" s="85"/>
      <c r="W11" s="85"/>
      <c r="X11" s="85">
        <v>67</v>
      </c>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85"/>
      <c r="CE11" s="85"/>
      <c r="CF11" s="85"/>
      <c r="CG11" s="85"/>
      <c r="CH11" s="85"/>
      <c r="CI11" s="85"/>
      <c r="CJ11" s="85"/>
      <c r="CK11" s="85"/>
      <c r="CL11" s="85"/>
      <c r="CM11" s="85"/>
      <c r="CN11" s="85"/>
      <c r="CO11" s="85"/>
      <c r="CP11" s="85"/>
      <c r="CQ11" s="85"/>
      <c r="CR11" s="85"/>
      <c r="CS11" s="85"/>
      <c r="CT11" s="85"/>
      <c r="CU11" s="85"/>
      <c r="CV11" s="85"/>
      <c r="CW11" s="85"/>
      <c r="CX11" s="85"/>
      <c r="CY11" s="85"/>
      <c r="CZ11" s="85"/>
      <c r="DA11" s="85"/>
      <c r="DB11" s="85"/>
      <c r="DC11" s="85"/>
      <c r="DD11" s="85"/>
      <c r="DE11" s="85"/>
      <c r="DF11" s="85"/>
      <c r="DG11" s="85"/>
      <c r="DH11" s="97"/>
      <c r="DI11" s="85"/>
      <c r="DJ11" s="85"/>
    </row>
    <row r="12" spans="1:114 2109:2109">
      <c r="A12" s="79">
        <v>52</v>
      </c>
      <c r="B12" s="85"/>
      <c r="C12" s="85"/>
      <c r="D12" s="85"/>
      <c r="E12" s="85"/>
      <c r="F12" s="85"/>
      <c r="G12" s="85"/>
      <c r="H12" s="85"/>
      <c r="I12" s="85"/>
      <c r="J12" s="85"/>
      <c r="K12" s="85"/>
      <c r="L12" s="85"/>
      <c r="M12" s="85"/>
      <c r="N12" s="85"/>
      <c r="O12" s="85"/>
      <c r="P12" s="85"/>
      <c r="Q12" s="85"/>
      <c r="R12" s="85"/>
      <c r="S12" s="85">
        <v>94</v>
      </c>
      <c r="T12" s="85"/>
      <c r="U12" s="85"/>
      <c r="V12" s="85"/>
      <c r="W12" s="85"/>
      <c r="X12" s="85">
        <v>103</v>
      </c>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85"/>
      <c r="CE12" s="85"/>
      <c r="CF12" s="85"/>
      <c r="CG12" s="85"/>
      <c r="CH12" s="85"/>
      <c r="CI12" s="85"/>
      <c r="CJ12" s="85"/>
      <c r="CK12" s="85"/>
      <c r="CL12" s="85"/>
      <c r="CM12" s="85"/>
      <c r="CN12" s="85"/>
      <c r="CO12" s="85"/>
      <c r="CP12" s="85"/>
      <c r="CQ12" s="85"/>
      <c r="CR12" s="85"/>
      <c r="CS12" s="85"/>
      <c r="CT12" s="85"/>
      <c r="CU12" s="85"/>
      <c r="CV12" s="85"/>
      <c r="CW12" s="85"/>
      <c r="CX12" s="85"/>
      <c r="CY12" s="85"/>
      <c r="CZ12" s="85"/>
      <c r="DA12" s="85"/>
      <c r="DB12" s="85"/>
      <c r="DC12" s="85"/>
      <c r="DD12" s="85"/>
      <c r="DE12" s="85"/>
      <c r="DF12" s="85"/>
      <c r="DG12" s="85"/>
      <c r="DH12" s="97"/>
      <c r="DI12" s="85"/>
      <c r="DJ12" s="85"/>
    </row>
    <row r="13" spans="1:114 2109:2109" ht="18">
      <c r="A13" s="80" t="s">
        <v>105</v>
      </c>
      <c r="B13" s="85"/>
      <c r="C13" s="85"/>
      <c r="D13" s="85"/>
      <c r="E13" s="85"/>
      <c r="F13" s="85"/>
      <c r="G13" s="85"/>
      <c r="H13" s="85"/>
      <c r="I13" s="85"/>
      <c r="J13" s="85"/>
      <c r="K13" s="85"/>
      <c r="L13" s="85"/>
      <c r="M13" s="85"/>
      <c r="N13" s="85"/>
      <c r="O13" s="85"/>
      <c r="P13" s="85"/>
      <c r="Q13" s="85"/>
      <c r="R13" s="85"/>
      <c r="S13" s="85">
        <v>94</v>
      </c>
      <c r="T13" s="85"/>
      <c r="U13" s="85"/>
      <c r="V13" s="85"/>
      <c r="W13" s="85"/>
      <c r="X13" s="85">
        <v>103</v>
      </c>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85"/>
      <c r="CE13" s="85"/>
      <c r="CF13" s="85"/>
      <c r="CG13" s="85"/>
      <c r="CH13" s="85"/>
      <c r="CI13" s="85"/>
      <c r="CJ13" s="85"/>
      <c r="CK13" s="85"/>
      <c r="CL13" s="85"/>
      <c r="CM13" s="85"/>
      <c r="CN13" s="85"/>
      <c r="CO13" s="85"/>
      <c r="CP13" s="85"/>
      <c r="CQ13" s="85"/>
      <c r="CR13" s="85"/>
      <c r="CS13" s="85"/>
      <c r="CT13" s="85"/>
      <c r="CU13" s="85"/>
      <c r="CV13" s="85"/>
      <c r="CW13" s="85"/>
      <c r="CX13" s="85"/>
      <c r="CY13" s="85"/>
      <c r="CZ13" s="85"/>
      <c r="DA13" s="85"/>
      <c r="DB13" s="85"/>
      <c r="DC13" s="85"/>
      <c r="DD13" s="85"/>
      <c r="DE13" s="85"/>
      <c r="DF13" s="85"/>
      <c r="DG13" s="85"/>
      <c r="DH13" s="97"/>
      <c r="DI13" s="85"/>
      <c r="DJ13" s="85"/>
    </row>
    <row r="14" spans="1:114 2109:2109" ht="35.25">
      <c r="A14" s="78">
        <v>60</v>
      </c>
      <c r="B14" s="85"/>
      <c r="C14" s="85"/>
      <c r="D14" s="85"/>
      <c r="E14" s="85"/>
      <c r="F14" s="85"/>
      <c r="G14" s="85"/>
      <c r="H14" s="85"/>
      <c r="I14" s="85"/>
      <c r="J14" s="85"/>
      <c r="K14" s="85"/>
      <c r="L14" s="85"/>
      <c r="M14" s="85"/>
      <c r="N14" s="85"/>
      <c r="O14" s="85"/>
      <c r="P14" s="85"/>
      <c r="Q14" s="85"/>
      <c r="R14" s="85"/>
      <c r="S14" s="85"/>
      <c r="T14" s="85">
        <v>96</v>
      </c>
      <c r="U14" s="85"/>
      <c r="V14" s="85"/>
      <c r="W14" s="85"/>
      <c r="X14" s="85"/>
      <c r="Y14" s="85"/>
      <c r="Z14" s="85"/>
      <c r="AA14" s="85"/>
      <c r="AB14" s="85"/>
      <c r="AC14" s="85"/>
      <c r="AD14" s="85"/>
      <c r="AE14" s="85"/>
      <c r="AF14" s="85"/>
      <c r="AG14" s="85"/>
      <c r="AH14" s="85"/>
      <c r="AI14" s="85"/>
      <c r="AJ14" s="85">
        <v>104</v>
      </c>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5"/>
      <c r="BJ14" s="85"/>
      <c r="BK14" s="85"/>
      <c r="BL14" s="85"/>
      <c r="BM14" s="85"/>
      <c r="BN14" s="85"/>
      <c r="BO14" s="85"/>
      <c r="BP14" s="85"/>
      <c r="BQ14" s="85"/>
      <c r="BR14" s="85"/>
      <c r="BS14" s="85"/>
      <c r="BT14" s="85"/>
      <c r="BU14" s="85"/>
      <c r="BV14" s="85">
        <v>101</v>
      </c>
      <c r="BW14" s="85">
        <v>186</v>
      </c>
      <c r="BX14" s="85">
        <v>100</v>
      </c>
      <c r="BY14" s="85"/>
      <c r="BZ14" s="85"/>
      <c r="CA14" s="85">
        <v>95</v>
      </c>
      <c r="CB14" s="85">
        <v>90</v>
      </c>
      <c r="CC14" s="85">
        <v>80</v>
      </c>
      <c r="CD14" s="85">
        <v>70</v>
      </c>
      <c r="CE14" s="85">
        <v>184</v>
      </c>
      <c r="CF14" s="85"/>
      <c r="CG14" s="85"/>
      <c r="CH14" s="85"/>
      <c r="CI14" s="85">
        <v>70</v>
      </c>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97"/>
      <c r="DI14" s="85"/>
      <c r="DJ14" s="85"/>
    </row>
    <row r="15" spans="1:114 2109:2109">
      <c r="A15" s="79">
        <v>60</v>
      </c>
      <c r="B15" s="8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85"/>
      <c r="CE15" s="85"/>
      <c r="CF15" s="85"/>
      <c r="CG15" s="85"/>
      <c r="CH15" s="85"/>
      <c r="CI15" s="85">
        <v>70</v>
      </c>
      <c r="CJ15" s="85"/>
      <c r="CK15" s="85"/>
      <c r="CL15" s="85"/>
      <c r="CM15" s="85"/>
      <c r="CN15" s="85"/>
      <c r="CO15" s="85"/>
      <c r="CP15" s="85"/>
      <c r="CQ15" s="85"/>
      <c r="CR15" s="85"/>
      <c r="CS15" s="85"/>
      <c r="CT15" s="85"/>
      <c r="CU15" s="85"/>
      <c r="CV15" s="85"/>
      <c r="CW15" s="85"/>
      <c r="CX15" s="85"/>
      <c r="CY15" s="85"/>
      <c r="CZ15" s="85"/>
      <c r="DA15" s="85"/>
      <c r="DB15" s="85"/>
      <c r="DC15" s="85"/>
      <c r="DD15" s="85"/>
      <c r="DE15" s="85"/>
      <c r="DF15" s="85"/>
      <c r="DG15" s="85"/>
      <c r="DH15" s="97"/>
      <c r="DI15" s="85"/>
      <c r="DJ15" s="85"/>
    </row>
    <row r="16" spans="1:114 2109:2109" ht="18">
      <c r="A16" s="80" t="s">
        <v>505</v>
      </c>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5"/>
      <c r="BN16" s="85"/>
      <c r="BO16" s="85"/>
      <c r="BP16" s="85"/>
      <c r="BQ16" s="85"/>
      <c r="BR16" s="85"/>
      <c r="BS16" s="85"/>
      <c r="BT16" s="85"/>
      <c r="BU16" s="85"/>
      <c r="BV16" s="85"/>
      <c r="BW16" s="85"/>
      <c r="BX16" s="85"/>
      <c r="BY16" s="85"/>
      <c r="BZ16" s="85"/>
      <c r="CA16" s="85"/>
      <c r="CB16" s="85"/>
      <c r="CC16" s="85"/>
      <c r="CD16" s="85"/>
      <c r="CE16" s="85"/>
      <c r="CF16" s="85"/>
      <c r="CG16" s="85"/>
      <c r="CH16" s="85"/>
      <c r="CI16" s="85">
        <v>70</v>
      </c>
      <c r="CJ16" s="85"/>
      <c r="CK16" s="85"/>
      <c r="CL16" s="85"/>
      <c r="CM16" s="85"/>
      <c r="CN16" s="85"/>
      <c r="CO16" s="85"/>
      <c r="CP16" s="85"/>
      <c r="CQ16" s="85"/>
      <c r="CR16" s="85"/>
      <c r="CS16" s="85"/>
      <c r="CT16" s="85"/>
      <c r="CU16" s="85"/>
      <c r="CV16" s="85"/>
      <c r="CW16" s="85"/>
      <c r="CX16" s="85"/>
      <c r="CY16" s="85"/>
      <c r="CZ16" s="85"/>
      <c r="DA16" s="85"/>
      <c r="DB16" s="85"/>
      <c r="DC16" s="85"/>
      <c r="DD16" s="85"/>
      <c r="DE16" s="85"/>
      <c r="DF16" s="85"/>
      <c r="DG16" s="85"/>
      <c r="DH16" s="97"/>
      <c r="DI16" s="85"/>
      <c r="DJ16" s="85"/>
    </row>
    <row r="17" spans="1:114">
      <c r="A17" s="79">
        <v>63.1</v>
      </c>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5"/>
      <c r="BJ17" s="85"/>
      <c r="BK17" s="85"/>
      <c r="BL17" s="85"/>
      <c r="BM17" s="85"/>
      <c r="BN17" s="85"/>
      <c r="BO17" s="85"/>
      <c r="BP17" s="85"/>
      <c r="BQ17" s="85"/>
      <c r="BR17" s="85"/>
      <c r="BS17" s="85"/>
      <c r="BT17" s="85"/>
      <c r="BU17" s="85"/>
      <c r="BV17" s="85"/>
      <c r="BW17" s="85"/>
      <c r="BX17" s="85"/>
      <c r="BY17" s="85"/>
      <c r="BZ17" s="85"/>
      <c r="CA17" s="85"/>
      <c r="CB17" s="85">
        <v>90</v>
      </c>
      <c r="CC17" s="85">
        <v>80</v>
      </c>
      <c r="CD17" s="85">
        <v>70</v>
      </c>
      <c r="CE17" s="85"/>
      <c r="CF17" s="85"/>
      <c r="CG17" s="85"/>
      <c r="CH17" s="85"/>
      <c r="CI17" s="85"/>
      <c r="CJ17" s="85"/>
      <c r="CK17" s="85"/>
      <c r="CL17" s="85"/>
      <c r="CM17" s="85"/>
      <c r="CN17" s="85"/>
      <c r="CO17" s="85"/>
      <c r="CP17" s="85"/>
      <c r="CQ17" s="85"/>
      <c r="CR17" s="85"/>
      <c r="CS17" s="85"/>
      <c r="CT17" s="85"/>
      <c r="CU17" s="85"/>
      <c r="CV17" s="85"/>
      <c r="CW17" s="85"/>
      <c r="CX17" s="85"/>
      <c r="CY17" s="85"/>
      <c r="CZ17" s="85"/>
      <c r="DA17" s="85"/>
      <c r="DB17" s="85"/>
      <c r="DC17" s="85"/>
      <c r="DD17" s="85"/>
      <c r="DE17" s="85"/>
      <c r="DF17" s="85"/>
      <c r="DG17" s="85"/>
      <c r="DH17" s="97"/>
      <c r="DI17" s="85"/>
      <c r="DJ17" s="85"/>
    </row>
    <row r="18" spans="1:114" ht="18">
      <c r="A18" s="80" t="s">
        <v>488</v>
      </c>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v>90</v>
      </c>
      <c r="CC18" s="85">
        <v>80</v>
      </c>
      <c r="CD18" s="85">
        <v>70</v>
      </c>
      <c r="CE18" s="85"/>
      <c r="CF18" s="85"/>
      <c r="CG18" s="85"/>
      <c r="CH18" s="85"/>
      <c r="CI18" s="85"/>
      <c r="CJ18" s="85"/>
      <c r="CK18" s="85"/>
      <c r="CL18" s="85"/>
      <c r="CM18" s="85"/>
      <c r="CN18" s="85"/>
      <c r="CO18" s="85"/>
      <c r="CP18" s="85"/>
      <c r="CQ18" s="85"/>
      <c r="CR18" s="85"/>
      <c r="CS18" s="85"/>
      <c r="CT18" s="85"/>
      <c r="CU18" s="85"/>
      <c r="CV18" s="85"/>
      <c r="CW18" s="85"/>
      <c r="CX18" s="85"/>
      <c r="CY18" s="85"/>
      <c r="CZ18" s="85"/>
      <c r="DA18" s="85"/>
      <c r="DB18" s="85"/>
      <c r="DC18" s="85"/>
      <c r="DD18" s="85"/>
      <c r="DE18" s="85"/>
      <c r="DF18" s="85"/>
      <c r="DG18" s="85"/>
      <c r="DH18" s="97"/>
      <c r="DI18" s="85"/>
      <c r="DJ18" s="85"/>
    </row>
    <row r="19" spans="1:114">
      <c r="A19" s="79">
        <v>63.5</v>
      </c>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5"/>
      <c r="BN19" s="85"/>
      <c r="BO19" s="85"/>
      <c r="BP19" s="85"/>
      <c r="BQ19" s="85"/>
      <c r="BR19" s="85"/>
      <c r="BS19" s="85"/>
      <c r="BT19" s="85"/>
      <c r="BU19" s="85"/>
      <c r="BV19" s="85"/>
      <c r="BW19" s="85"/>
      <c r="BX19" s="85"/>
      <c r="BY19" s="85"/>
      <c r="BZ19" s="85"/>
      <c r="CA19" s="85"/>
      <c r="CB19" s="85"/>
      <c r="CC19" s="85"/>
      <c r="CD19" s="85"/>
      <c r="CE19" s="85">
        <v>184</v>
      </c>
      <c r="CF19" s="85"/>
      <c r="CG19" s="85"/>
      <c r="CH19" s="85"/>
      <c r="CI19" s="85"/>
      <c r="CJ19" s="85"/>
      <c r="CK19" s="85"/>
      <c r="CL19" s="85"/>
      <c r="CM19" s="85"/>
      <c r="CN19" s="85"/>
      <c r="CO19" s="85"/>
      <c r="CP19" s="85"/>
      <c r="CQ19" s="85"/>
      <c r="CR19" s="85"/>
      <c r="CS19" s="85"/>
      <c r="CT19" s="85"/>
      <c r="CU19" s="85"/>
      <c r="CV19" s="85"/>
      <c r="CW19" s="85"/>
      <c r="CX19" s="85"/>
      <c r="CY19" s="85"/>
      <c r="CZ19" s="85"/>
      <c r="DA19" s="85"/>
      <c r="DB19" s="85"/>
      <c r="DC19" s="85"/>
      <c r="DD19" s="85"/>
      <c r="DE19" s="85"/>
      <c r="DF19" s="85"/>
      <c r="DG19" s="85"/>
      <c r="DH19" s="97"/>
      <c r="DI19" s="85"/>
      <c r="DJ19" s="85"/>
    </row>
    <row r="20" spans="1:114" ht="18">
      <c r="A20" s="80" t="s">
        <v>458</v>
      </c>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5"/>
      <c r="BN20" s="85"/>
      <c r="BO20" s="85"/>
      <c r="BP20" s="85"/>
      <c r="BQ20" s="85"/>
      <c r="BR20" s="85"/>
      <c r="BS20" s="85"/>
      <c r="BT20" s="85"/>
      <c r="BU20" s="85"/>
      <c r="BV20" s="85"/>
      <c r="BW20" s="85"/>
      <c r="BX20" s="85"/>
      <c r="BY20" s="85"/>
      <c r="BZ20" s="85"/>
      <c r="CA20" s="85"/>
      <c r="CB20" s="85"/>
      <c r="CC20" s="85"/>
      <c r="CD20" s="85"/>
      <c r="CE20" s="85">
        <v>184</v>
      </c>
      <c r="CF20" s="85"/>
      <c r="CG20" s="85"/>
      <c r="CH20" s="85"/>
      <c r="CI20" s="85"/>
      <c r="CJ20" s="85"/>
      <c r="CK20" s="85"/>
      <c r="CL20" s="85"/>
      <c r="CM20" s="85"/>
      <c r="CN20" s="85"/>
      <c r="CO20" s="85"/>
      <c r="CP20" s="85"/>
      <c r="CQ20" s="85"/>
      <c r="CR20" s="85"/>
      <c r="CS20" s="85"/>
      <c r="CT20" s="85"/>
      <c r="CU20" s="85"/>
      <c r="CV20" s="85"/>
      <c r="CW20" s="85"/>
      <c r="CX20" s="85"/>
      <c r="CY20" s="85"/>
      <c r="CZ20" s="85"/>
      <c r="DA20" s="85"/>
      <c r="DB20" s="85"/>
      <c r="DC20" s="85"/>
      <c r="DD20" s="85"/>
      <c r="DE20" s="85"/>
      <c r="DF20" s="85"/>
      <c r="DG20" s="85"/>
      <c r="DH20" s="97"/>
      <c r="DI20" s="85"/>
      <c r="DJ20" s="85"/>
    </row>
    <row r="21" spans="1:114">
      <c r="A21" s="79">
        <v>65</v>
      </c>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v>104</v>
      </c>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5"/>
      <c r="BN21" s="85"/>
      <c r="BO21" s="85"/>
      <c r="BP21" s="85"/>
      <c r="BQ21" s="85"/>
      <c r="BR21" s="85"/>
      <c r="BS21" s="85"/>
      <c r="BT21" s="85"/>
      <c r="BU21" s="85"/>
      <c r="BV21" s="85">
        <v>101</v>
      </c>
      <c r="BW21" s="85">
        <v>186</v>
      </c>
      <c r="BX21" s="85"/>
      <c r="BY21" s="85"/>
      <c r="BZ21" s="85"/>
      <c r="CA21" s="85">
        <v>95</v>
      </c>
      <c r="CB21" s="85"/>
      <c r="CC21" s="85"/>
      <c r="CD21" s="85"/>
      <c r="CE21" s="85"/>
      <c r="CF21" s="85"/>
      <c r="CG21" s="85"/>
      <c r="CH21" s="85"/>
      <c r="CI21" s="85"/>
      <c r="CJ21" s="85"/>
      <c r="CK21" s="85"/>
      <c r="CL21" s="85"/>
      <c r="CM21" s="85"/>
      <c r="CN21" s="85"/>
      <c r="CO21" s="85"/>
      <c r="CP21" s="85"/>
      <c r="CQ21" s="85"/>
      <c r="CR21" s="85"/>
      <c r="CS21" s="85"/>
      <c r="CT21" s="85"/>
      <c r="CU21" s="85"/>
      <c r="CV21" s="85"/>
      <c r="CW21" s="85"/>
      <c r="CX21" s="85"/>
      <c r="CY21" s="85"/>
      <c r="CZ21" s="85"/>
      <c r="DA21" s="85"/>
      <c r="DB21" s="85"/>
      <c r="DC21" s="85"/>
      <c r="DD21" s="85"/>
      <c r="DE21" s="85"/>
      <c r="DF21" s="85"/>
      <c r="DG21" s="85"/>
      <c r="DH21" s="97"/>
      <c r="DI21" s="85"/>
      <c r="DJ21" s="85"/>
    </row>
    <row r="22" spans="1:114" ht="18">
      <c r="A22" s="80" t="s">
        <v>442</v>
      </c>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v>104</v>
      </c>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5"/>
      <c r="BN22" s="85"/>
      <c r="BO22" s="85"/>
      <c r="BP22" s="85"/>
      <c r="BQ22" s="85"/>
      <c r="BR22" s="85"/>
      <c r="BS22" s="85"/>
      <c r="BT22" s="85"/>
      <c r="BU22" s="85"/>
      <c r="BV22" s="85">
        <v>101</v>
      </c>
      <c r="BW22" s="85">
        <v>186</v>
      </c>
      <c r="BX22" s="85"/>
      <c r="BY22" s="85"/>
      <c r="BZ22" s="85"/>
      <c r="CA22" s="85">
        <v>95</v>
      </c>
      <c r="CB22" s="85"/>
      <c r="CC22" s="85"/>
      <c r="CD22" s="85"/>
      <c r="CE22" s="85"/>
      <c r="CF22" s="85"/>
      <c r="CG22" s="85"/>
      <c r="CH22" s="85"/>
      <c r="CI22" s="85"/>
      <c r="CJ22" s="85"/>
      <c r="CK22" s="85"/>
      <c r="CL22" s="85"/>
      <c r="CM22" s="85"/>
      <c r="CN22" s="85"/>
      <c r="CO22" s="85"/>
      <c r="CP22" s="85"/>
      <c r="CQ22" s="85"/>
      <c r="CR22" s="85"/>
      <c r="CS22" s="85"/>
      <c r="CT22" s="85"/>
      <c r="CU22" s="85"/>
      <c r="CV22" s="85"/>
      <c r="CW22" s="85"/>
      <c r="CX22" s="85"/>
      <c r="CY22" s="85"/>
      <c r="CZ22" s="85"/>
      <c r="DA22" s="85"/>
      <c r="DB22" s="85"/>
      <c r="DC22" s="85"/>
      <c r="DD22" s="85"/>
      <c r="DE22" s="85"/>
      <c r="DF22" s="85"/>
      <c r="DG22" s="85"/>
      <c r="DH22" s="97"/>
      <c r="DI22" s="85"/>
      <c r="DJ22" s="85"/>
    </row>
    <row r="23" spans="1:114">
      <c r="A23" s="79">
        <v>66</v>
      </c>
      <c r="B23" s="85"/>
      <c r="C23" s="85"/>
      <c r="D23" s="85"/>
      <c r="E23" s="85"/>
      <c r="F23" s="85"/>
      <c r="G23" s="85"/>
      <c r="H23" s="85"/>
      <c r="I23" s="85"/>
      <c r="J23" s="85"/>
      <c r="K23" s="85"/>
      <c r="L23" s="85"/>
      <c r="M23" s="85"/>
      <c r="N23" s="85"/>
      <c r="O23" s="85"/>
      <c r="P23" s="85"/>
      <c r="Q23" s="85"/>
      <c r="R23" s="85"/>
      <c r="S23" s="85"/>
      <c r="T23" s="85">
        <v>96</v>
      </c>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5"/>
      <c r="BN23" s="85"/>
      <c r="BO23" s="85"/>
      <c r="BP23" s="85"/>
      <c r="BQ23" s="85"/>
      <c r="BR23" s="85"/>
      <c r="BS23" s="85"/>
      <c r="BT23" s="85"/>
      <c r="BU23" s="85"/>
      <c r="BV23" s="85"/>
      <c r="BW23" s="85"/>
      <c r="BX23" s="85">
        <v>100</v>
      </c>
      <c r="BY23" s="85"/>
      <c r="BZ23" s="85"/>
      <c r="CA23" s="85"/>
      <c r="CB23" s="85"/>
      <c r="CC23" s="85"/>
      <c r="CD23" s="85"/>
      <c r="CE23" s="85"/>
      <c r="CF23" s="85"/>
      <c r="CG23" s="85"/>
      <c r="CH23" s="85"/>
      <c r="CI23" s="85"/>
      <c r="CJ23" s="85"/>
      <c r="CK23" s="85"/>
      <c r="CL23" s="85"/>
      <c r="CM23" s="85"/>
      <c r="CN23" s="85"/>
      <c r="CO23" s="85"/>
      <c r="CP23" s="85"/>
      <c r="CQ23" s="85"/>
      <c r="CR23" s="85"/>
      <c r="CS23" s="85"/>
      <c r="CT23" s="85"/>
      <c r="CU23" s="85"/>
      <c r="CV23" s="85"/>
      <c r="CW23" s="85"/>
      <c r="CX23" s="85"/>
      <c r="CY23" s="85"/>
      <c r="CZ23" s="85"/>
      <c r="DA23" s="85"/>
      <c r="DB23" s="85"/>
      <c r="DC23" s="85"/>
      <c r="DD23" s="85"/>
      <c r="DE23" s="85"/>
      <c r="DF23" s="85"/>
      <c r="DG23" s="85"/>
      <c r="DH23" s="97"/>
      <c r="DI23" s="85"/>
      <c r="DJ23" s="85"/>
    </row>
    <row r="24" spans="1:114" ht="18">
      <c r="A24" s="80" t="s">
        <v>459</v>
      </c>
      <c r="B24" s="85"/>
      <c r="C24" s="85"/>
      <c r="D24" s="85"/>
      <c r="E24" s="85"/>
      <c r="F24" s="85"/>
      <c r="G24" s="85"/>
      <c r="H24" s="85"/>
      <c r="I24" s="85"/>
      <c r="J24" s="85"/>
      <c r="K24" s="85"/>
      <c r="L24" s="85"/>
      <c r="M24" s="85"/>
      <c r="N24" s="85"/>
      <c r="O24" s="85"/>
      <c r="P24" s="85"/>
      <c r="Q24" s="85"/>
      <c r="R24" s="85"/>
      <c r="S24" s="85"/>
      <c r="T24" s="85">
        <v>96</v>
      </c>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5"/>
      <c r="BN24" s="85"/>
      <c r="BO24" s="85"/>
      <c r="BP24" s="85"/>
      <c r="BQ24" s="85"/>
      <c r="BR24" s="85"/>
      <c r="BS24" s="85"/>
      <c r="BT24" s="85"/>
      <c r="BU24" s="85"/>
      <c r="BV24" s="85"/>
      <c r="BW24" s="85"/>
      <c r="BX24" s="85">
        <v>100</v>
      </c>
      <c r="BY24" s="85"/>
      <c r="BZ24" s="85"/>
      <c r="CA24" s="85"/>
      <c r="CB24" s="85"/>
      <c r="CC24" s="85"/>
      <c r="CD24" s="85"/>
      <c r="CE24" s="85"/>
      <c r="CF24" s="85"/>
      <c r="CG24" s="85"/>
      <c r="CH24" s="85"/>
      <c r="CI24" s="85"/>
      <c r="CJ24" s="85"/>
      <c r="CK24" s="85"/>
      <c r="CL24" s="85"/>
      <c r="CM24" s="85"/>
      <c r="CN24" s="85"/>
      <c r="CO24" s="85"/>
      <c r="CP24" s="85"/>
      <c r="CQ24" s="85"/>
      <c r="CR24" s="85"/>
      <c r="CS24" s="85"/>
      <c r="CT24" s="85"/>
      <c r="CU24" s="85"/>
      <c r="CV24" s="85"/>
      <c r="CW24" s="85"/>
      <c r="CX24" s="85"/>
      <c r="CY24" s="85"/>
      <c r="CZ24" s="85"/>
      <c r="DA24" s="85"/>
      <c r="DB24" s="85"/>
      <c r="DC24" s="85"/>
      <c r="DD24" s="85"/>
      <c r="DE24" s="85"/>
      <c r="DF24" s="85"/>
      <c r="DG24" s="85"/>
      <c r="DH24" s="97"/>
      <c r="DI24" s="85"/>
      <c r="DJ24" s="85"/>
    </row>
    <row r="25" spans="1:114" ht="35.25">
      <c r="A25" s="78">
        <v>70</v>
      </c>
      <c r="B25" s="85"/>
      <c r="C25" s="85"/>
      <c r="D25" s="85"/>
      <c r="E25" s="85"/>
      <c r="F25" s="85"/>
      <c r="G25" s="85"/>
      <c r="H25" s="85"/>
      <c r="I25" s="85"/>
      <c r="J25" s="85"/>
      <c r="K25" s="85"/>
      <c r="L25" s="85"/>
      <c r="M25" s="85"/>
      <c r="N25" s="85"/>
      <c r="O25" s="85"/>
      <c r="P25" s="85"/>
      <c r="Q25" s="85">
        <v>105</v>
      </c>
      <c r="R25" s="85">
        <v>308</v>
      </c>
      <c r="S25" s="85">
        <v>216</v>
      </c>
      <c r="T25" s="85">
        <v>105</v>
      </c>
      <c r="U25" s="85"/>
      <c r="V25" s="85"/>
      <c r="W25" s="85"/>
      <c r="X25" s="85">
        <v>171</v>
      </c>
      <c r="Y25" s="85">
        <v>193</v>
      </c>
      <c r="Z25" s="85"/>
      <c r="AA25" s="85"/>
      <c r="AB25" s="85"/>
      <c r="AC25" s="85"/>
      <c r="AD25" s="85"/>
      <c r="AE25" s="85"/>
      <c r="AF25" s="85"/>
      <c r="AG25" s="85"/>
      <c r="AH25" s="85"/>
      <c r="AI25" s="85"/>
      <c r="AJ25" s="85"/>
      <c r="AK25" s="85"/>
      <c r="AL25" s="85"/>
      <c r="AM25" s="85"/>
      <c r="AN25" s="85"/>
      <c r="AO25" s="85"/>
      <c r="AP25" s="85"/>
      <c r="AQ25" s="85"/>
      <c r="AR25" s="85"/>
      <c r="AS25" s="85"/>
      <c r="AT25" s="85"/>
      <c r="AU25" s="85"/>
      <c r="AV25" s="85">
        <v>80</v>
      </c>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v>100</v>
      </c>
      <c r="BV25" s="85"/>
      <c r="BW25" s="85"/>
      <c r="BX25" s="85"/>
      <c r="BY25" s="85"/>
      <c r="BZ25" s="85"/>
      <c r="CA25" s="85"/>
      <c r="CB25" s="85"/>
      <c r="CC25" s="85"/>
      <c r="CD25" s="85"/>
      <c r="CE25" s="85"/>
      <c r="CF25" s="85"/>
      <c r="CG25" s="85"/>
      <c r="CH25" s="85"/>
      <c r="CI25" s="85"/>
      <c r="CJ25" s="85">
        <v>90</v>
      </c>
      <c r="CK25" s="85"/>
      <c r="CL25" s="85"/>
      <c r="CM25" s="85">
        <v>92</v>
      </c>
      <c r="CN25" s="85"/>
      <c r="CO25" s="85"/>
      <c r="CP25" s="85"/>
      <c r="CQ25" s="85"/>
      <c r="CR25" s="85"/>
      <c r="CS25" s="85"/>
      <c r="CT25" s="85"/>
      <c r="CU25" s="85"/>
      <c r="CV25" s="85"/>
      <c r="CW25" s="85"/>
      <c r="CX25" s="85"/>
      <c r="CY25" s="85"/>
      <c r="CZ25" s="85"/>
      <c r="DA25" s="85"/>
      <c r="DB25" s="85"/>
      <c r="DC25" s="85"/>
      <c r="DD25" s="85"/>
      <c r="DE25" s="85"/>
      <c r="DF25" s="85"/>
      <c r="DG25" s="85"/>
      <c r="DH25" s="97"/>
      <c r="DI25" s="85"/>
      <c r="DJ25" s="85"/>
    </row>
    <row r="26" spans="1:114">
      <c r="A26" s="79">
        <v>70</v>
      </c>
      <c r="B26" s="85"/>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v>100</v>
      </c>
      <c r="BV26" s="85"/>
      <c r="BW26" s="85"/>
      <c r="BX26" s="85"/>
      <c r="BY26" s="85"/>
      <c r="BZ26" s="85"/>
      <c r="CA26" s="85"/>
      <c r="CB26" s="85"/>
      <c r="CC26" s="85"/>
      <c r="CD26" s="85"/>
      <c r="CE26" s="85"/>
      <c r="CF26" s="85"/>
      <c r="CG26" s="85"/>
      <c r="CH26" s="85"/>
      <c r="CI26" s="85"/>
      <c r="CJ26" s="85">
        <v>90</v>
      </c>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97"/>
      <c r="DI26" s="85"/>
      <c r="DJ26" s="85"/>
    </row>
    <row r="27" spans="1:114" ht="18">
      <c r="A27" s="80" t="s">
        <v>441</v>
      </c>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v>100</v>
      </c>
      <c r="BV27" s="85"/>
      <c r="BW27" s="85"/>
      <c r="BX27" s="85"/>
      <c r="BY27" s="85"/>
      <c r="BZ27" s="85"/>
      <c r="CA27" s="85"/>
      <c r="CB27" s="85"/>
      <c r="CC27" s="85"/>
      <c r="CD27" s="85"/>
      <c r="CE27" s="85"/>
      <c r="CF27" s="85"/>
      <c r="CG27" s="85"/>
      <c r="CH27" s="85"/>
      <c r="CI27" s="85"/>
      <c r="CJ27" s="85">
        <v>90</v>
      </c>
      <c r="CK27" s="85"/>
      <c r="CL27" s="85"/>
      <c r="CM27" s="85"/>
      <c r="CN27" s="85"/>
      <c r="CO27" s="85"/>
      <c r="CP27" s="85"/>
      <c r="CQ27" s="85"/>
      <c r="CR27" s="85"/>
      <c r="CS27" s="85"/>
      <c r="CT27" s="85"/>
      <c r="CU27" s="85"/>
      <c r="CV27" s="85"/>
      <c r="CW27" s="85"/>
      <c r="CX27" s="85"/>
      <c r="CY27" s="85"/>
      <c r="CZ27" s="85"/>
      <c r="DA27" s="85"/>
      <c r="DB27" s="85"/>
      <c r="DC27" s="85"/>
      <c r="DD27" s="85"/>
      <c r="DE27" s="85"/>
      <c r="DF27" s="85"/>
      <c r="DG27" s="85"/>
      <c r="DH27" s="97"/>
      <c r="DI27" s="85"/>
      <c r="DJ27" s="85"/>
    </row>
    <row r="28" spans="1:114">
      <c r="A28" s="79">
        <v>71</v>
      </c>
      <c r="B28" s="85"/>
      <c r="C28" s="85"/>
      <c r="D28" s="85"/>
      <c r="E28" s="85"/>
      <c r="F28" s="85"/>
      <c r="G28" s="85"/>
      <c r="H28" s="85"/>
      <c r="I28" s="85"/>
      <c r="J28" s="85"/>
      <c r="K28" s="85"/>
      <c r="L28" s="85"/>
      <c r="M28" s="85"/>
      <c r="N28" s="85"/>
      <c r="O28" s="85"/>
      <c r="P28" s="85"/>
      <c r="Q28" s="85"/>
      <c r="R28" s="85"/>
      <c r="S28" s="85"/>
      <c r="T28" s="85"/>
      <c r="U28" s="85"/>
      <c r="V28" s="85"/>
      <c r="W28" s="85"/>
      <c r="X28" s="85">
        <v>171</v>
      </c>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v>80</v>
      </c>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97"/>
      <c r="DI28" s="85"/>
      <c r="DJ28" s="85"/>
    </row>
    <row r="29" spans="1:114" ht="18">
      <c r="A29" s="80" t="s">
        <v>185</v>
      </c>
      <c r="B29" s="85"/>
      <c r="C29" s="85"/>
      <c r="D29" s="85"/>
      <c r="E29" s="85"/>
      <c r="F29" s="85"/>
      <c r="G29" s="85"/>
      <c r="H29" s="85"/>
      <c r="I29" s="85"/>
      <c r="J29" s="85"/>
      <c r="K29" s="85"/>
      <c r="L29" s="85"/>
      <c r="M29" s="85"/>
      <c r="N29" s="85"/>
      <c r="O29" s="85"/>
      <c r="P29" s="85"/>
      <c r="Q29" s="85"/>
      <c r="R29" s="85"/>
      <c r="S29" s="85"/>
      <c r="T29" s="85"/>
      <c r="U29" s="85"/>
      <c r="V29" s="85"/>
      <c r="W29" s="85"/>
      <c r="X29" s="85">
        <v>171</v>
      </c>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v>80</v>
      </c>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97"/>
      <c r="DI29" s="85"/>
      <c r="DJ29" s="85"/>
    </row>
    <row r="30" spans="1:114">
      <c r="A30" s="79">
        <v>75</v>
      </c>
      <c r="B30" s="85"/>
      <c r="C30" s="85"/>
      <c r="D30" s="85"/>
      <c r="E30" s="85"/>
      <c r="F30" s="85"/>
      <c r="G30" s="85"/>
      <c r="H30" s="85"/>
      <c r="I30" s="85"/>
      <c r="J30" s="85"/>
      <c r="K30" s="85"/>
      <c r="L30" s="85"/>
      <c r="M30" s="85"/>
      <c r="N30" s="85"/>
      <c r="O30" s="85"/>
      <c r="P30" s="85"/>
      <c r="Q30" s="85">
        <v>105</v>
      </c>
      <c r="R30" s="85">
        <v>308</v>
      </c>
      <c r="S30" s="85"/>
      <c r="T30" s="85">
        <v>105</v>
      </c>
      <c r="U30" s="85"/>
      <c r="V30" s="85"/>
      <c r="W30" s="85"/>
      <c r="X30" s="85"/>
      <c r="Y30" s="85">
        <v>193</v>
      </c>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85"/>
      <c r="CB30" s="85"/>
      <c r="CC30" s="85"/>
      <c r="CD30" s="85"/>
      <c r="CE30" s="85"/>
      <c r="CF30" s="85"/>
      <c r="CG30" s="85"/>
      <c r="CH30" s="85"/>
      <c r="CI30" s="85"/>
      <c r="CJ30" s="85"/>
      <c r="CK30" s="85"/>
      <c r="CL30" s="85"/>
      <c r="CM30" s="85">
        <v>92</v>
      </c>
      <c r="CN30" s="85"/>
      <c r="CO30" s="85"/>
      <c r="CP30" s="85"/>
      <c r="CQ30" s="85"/>
      <c r="CR30" s="85"/>
      <c r="CS30" s="85"/>
      <c r="CT30" s="85"/>
      <c r="CU30" s="85"/>
      <c r="CV30" s="85"/>
      <c r="CW30" s="85"/>
      <c r="CX30" s="85"/>
      <c r="CY30" s="85"/>
      <c r="CZ30" s="85"/>
      <c r="DA30" s="85"/>
      <c r="DB30" s="85"/>
      <c r="DC30" s="85"/>
      <c r="DD30" s="85"/>
      <c r="DE30" s="85"/>
      <c r="DF30" s="85"/>
      <c r="DG30" s="85"/>
      <c r="DH30" s="97"/>
      <c r="DI30" s="85"/>
      <c r="DJ30" s="85"/>
    </row>
    <row r="31" spans="1:114" ht="18">
      <c r="A31" s="80" t="s">
        <v>107</v>
      </c>
      <c r="B31" s="85"/>
      <c r="C31" s="85"/>
      <c r="D31" s="85"/>
      <c r="E31" s="85"/>
      <c r="F31" s="85"/>
      <c r="G31" s="85"/>
      <c r="H31" s="85"/>
      <c r="I31" s="85"/>
      <c r="J31" s="85"/>
      <c r="K31" s="85"/>
      <c r="L31" s="85"/>
      <c r="M31" s="85"/>
      <c r="N31" s="85"/>
      <c r="O31" s="85"/>
      <c r="P31" s="85"/>
      <c r="Q31" s="85">
        <v>105</v>
      </c>
      <c r="R31" s="85">
        <v>308</v>
      </c>
      <c r="S31" s="85"/>
      <c r="T31" s="85">
        <v>105</v>
      </c>
      <c r="U31" s="85"/>
      <c r="V31" s="85"/>
      <c r="W31" s="85"/>
      <c r="X31" s="85"/>
      <c r="Y31" s="85">
        <v>193</v>
      </c>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85"/>
      <c r="CB31" s="85"/>
      <c r="CC31" s="85"/>
      <c r="CD31" s="85"/>
      <c r="CE31" s="85"/>
      <c r="CF31" s="85"/>
      <c r="CG31" s="85"/>
      <c r="CH31" s="85"/>
      <c r="CI31" s="85"/>
      <c r="CJ31" s="85"/>
      <c r="CK31" s="85"/>
      <c r="CL31" s="85"/>
      <c r="CM31" s="85">
        <v>92</v>
      </c>
      <c r="CN31" s="85"/>
      <c r="CO31" s="85"/>
      <c r="CP31" s="85"/>
      <c r="CQ31" s="85"/>
      <c r="CR31" s="85"/>
      <c r="CS31" s="85"/>
      <c r="CT31" s="85"/>
      <c r="CU31" s="85"/>
      <c r="CV31" s="85"/>
      <c r="CW31" s="85"/>
      <c r="CX31" s="85"/>
      <c r="CY31" s="85"/>
      <c r="CZ31" s="85"/>
      <c r="DA31" s="85"/>
      <c r="DB31" s="85"/>
      <c r="DC31" s="85"/>
      <c r="DD31" s="85"/>
      <c r="DE31" s="85"/>
      <c r="DF31" s="85"/>
      <c r="DG31" s="85"/>
      <c r="DH31" s="97"/>
      <c r="DI31" s="85"/>
      <c r="DJ31" s="85"/>
    </row>
    <row r="32" spans="1:114">
      <c r="A32" s="79">
        <v>76</v>
      </c>
      <c r="B32" s="85"/>
      <c r="C32" s="85"/>
      <c r="D32" s="85"/>
      <c r="E32" s="85"/>
      <c r="F32" s="85"/>
      <c r="G32" s="85"/>
      <c r="H32" s="85"/>
      <c r="I32" s="85"/>
      <c r="J32" s="85"/>
      <c r="K32" s="85"/>
      <c r="L32" s="85"/>
      <c r="M32" s="85"/>
      <c r="N32" s="85"/>
      <c r="O32" s="85"/>
      <c r="P32" s="85"/>
      <c r="Q32" s="85"/>
      <c r="R32" s="85"/>
      <c r="S32" s="85">
        <v>216</v>
      </c>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85"/>
      <c r="CB32" s="85"/>
      <c r="CC32" s="85"/>
      <c r="CD32" s="85"/>
      <c r="CE32" s="85"/>
      <c r="CF32" s="85"/>
      <c r="CG32" s="85"/>
      <c r="CH32" s="85"/>
      <c r="CI32" s="85"/>
      <c r="CJ32" s="85"/>
      <c r="CK32" s="85"/>
      <c r="CL32" s="85"/>
      <c r="CM32" s="85"/>
      <c r="CN32" s="85"/>
      <c r="CO32" s="85"/>
      <c r="CP32" s="85"/>
      <c r="CQ32" s="85"/>
      <c r="CR32" s="85"/>
      <c r="CS32" s="85"/>
      <c r="CT32" s="85"/>
      <c r="CU32" s="85"/>
      <c r="CV32" s="85"/>
      <c r="CW32" s="85"/>
      <c r="CX32" s="85"/>
      <c r="CY32" s="85"/>
      <c r="CZ32" s="85"/>
      <c r="DA32" s="85"/>
      <c r="DB32" s="85"/>
      <c r="DC32" s="85"/>
      <c r="DD32" s="85"/>
      <c r="DE32" s="85"/>
      <c r="DF32" s="85"/>
      <c r="DG32" s="85"/>
      <c r="DH32" s="97"/>
      <c r="DI32" s="85"/>
      <c r="DJ32" s="85"/>
    </row>
    <row r="33" spans="1:114" ht="18">
      <c r="A33" s="80" t="s">
        <v>434</v>
      </c>
      <c r="B33" s="85"/>
      <c r="C33" s="85"/>
      <c r="D33" s="85"/>
      <c r="E33" s="85"/>
      <c r="F33" s="85"/>
      <c r="G33" s="85"/>
      <c r="H33" s="85"/>
      <c r="I33" s="85"/>
      <c r="J33" s="85"/>
      <c r="K33" s="85"/>
      <c r="L33" s="85"/>
      <c r="M33" s="85"/>
      <c r="N33" s="85"/>
      <c r="O33" s="85"/>
      <c r="P33" s="85"/>
      <c r="Q33" s="85"/>
      <c r="R33" s="85"/>
      <c r="S33" s="85">
        <v>216</v>
      </c>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85"/>
      <c r="CB33" s="85"/>
      <c r="CC33" s="85"/>
      <c r="CD33" s="85"/>
      <c r="CE33" s="85"/>
      <c r="CF33" s="85"/>
      <c r="CG33" s="85"/>
      <c r="CH33" s="85"/>
      <c r="CI33" s="85"/>
      <c r="CJ33" s="85"/>
      <c r="CK33" s="85"/>
      <c r="CL33" s="85"/>
      <c r="CM33" s="85"/>
      <c r="CN33" s="85"/>
      <c r="CO33" s="85"/>
      <c r="CP33" s="85"/>
      <c r="CQ33" s="85"/>
      <c r="CR33" s="85"/>
      <c r="CS33" s="85"/>
      <c r="CT33" s="85"/>
      <c r="CU33" s="85"/>
      <c r="CV33" s="85"/>
      <c r="CW33" s="85"/>
      <c r="CX33" s="85"/>
      <c r="CY33" s="85"/>
      <c r="CZ33" s="85"/>
      <c r="DA33" s="85"/>
      <c r="DB33" s="85"/>
      <c r="DC33" s="85"/>
      <c r="DD33" s="85"/>
      <c r="DE33" s="85"/>
      <c r="DF33" s="85"/>
      <c r="DG33" s="85"/>
      <c r="DH33" s="97"/>
      <c r="DI33" s="85"/>
      <c r="DJ33" s="85"/>
    </row>
    <row r="34" spans="1:114" ht="35.25">
      <c r="A34" s="78">
        <v>90</v>
      </c>
      <c r="B34" s="85"/>
      <c r="C34" s="85"/>
      <c r="D34" s="85"/>
      <c r="E34" s="85"/>
      <c r="F34" s="85"/>
      <c r="G34" s="85"/>
      <c r="H34" s="85"/>
      <c r="I34" s="85"/>
      <c r="J34" s="85"/>
      <c r="K34" s="85">
        <v>80</v>
      </c>
      <c r="L34" s="85">
        <v>91</v>
      </c>
      <c r="M34" s="85">
        <v>76</v>
      </c>
      <c r="N34" s="85"/>
      <c r="O34" s="85"/>
      <c r="P34" s="85"/>
      <c r="Q34" s="85"/>
      <c r="R34" s="85"/>
      <c r="S34" s="85"/>
      <c r="T34" s="85"/>
      <c r="U34" s="85"/>
      <c r="V34" s="85"/>
      <c r="W34" s="85"/>
      <c r="X34" s="85">
        <v>87</v>
      </c>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v>103</v>
      </c>
      <c r="BZ34" s="85">
        <v>20</v>
      </c>
      <c r="CA34" s="85"/>
      <c r="CB34" s="85"/>
      <c r="CC34" s="85"/>
      <c r="CD34" s="85"/>
      <c r="CE34" s="85"/>
      <c r="CF34" s="85"/>
      <c r="CG34" s="85"/>
      <c r="CH34" s="85"/>
      <c r="CI34" s="85"/>
      <c r="CJ34" s="85"/>
      <c r="CK34" s="85"/>
      <c r="CL34" s="85"/>
      <c r="CM34" s="85"/>
      <c r="CN34" s="85">
        <v>85</v>
      </c>
      <c r="CO34" s="85"/>
      <c r="CP34" s="85"/>
      <c r="CQ34" s="85"/>
      <c r="CR34" s="85"/>
      <c r="CS34" s="85"/>
      <c r="CT34" s="85"/>
      <c r="CU34" s="85"/>
      <c r="CV34" s="85"/>
      <c r="CW34" s="85"/>
      <c r="CX34" s="85"/>
      <c r="CY34" s="85"/>
      <c r="CZ34" s="85"/>
      <c r="DA34" s="85"/>
      <c r="DB34" s="85"/>
      <c r="DC34" s="85"/>
      <c r="DD34" s="85"/>
      <c r="DE34" s="85"/>
      <c r="DF34" s="85"/>
      <c r="DG34" s="85"/>
      <c r="DH34" s="97"/>
      <c r="DI34" s="85"/>
      <c r="DJ34" s="85"/>
    </row>
    <row r="35" spans="1:114">
      <c r="A35" s="79">
        <v>91</v>
      </c>
      <c r="B35" s="85"/>
      <c r="C35" s="85"/>
      <c r="D35" s="85"/>
      <c r="E35" s="85"/>
      <c r="F35" s="85"/>
      <c r="G35" s="85"/>
      <c r="H35" s="85"/>
      <c r="I35" s="85"/>
      <c r="J35" s="85"/>
      <c r="K35" s="85"/>
      <c r="L35" s="85"/>
      <c r="M35" s="85"/>
      <c r="N35" s="85"/>
      <c r="O35" s="85"/>
      <c r="P35" s="85"/>
      <c r="Q35" s="85"/>
      <c r="R35" s="85"/>
      <c r="S35" s="85"/>
      <c r="T35" s="85"/>
      <c r="U35" s="85"/>
      <c r="V35" s="85"/>
      <c r="W35" s="85"/>
      <c r="X35" s="85">
        <v>87</v>
      </c>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85"/>
      <c r="CB35" s="85"/>
      <c r="CC35" s="85"/>
      <c r="CD35" s="85"/>
      <c r="CE35" s="85"/>
      <c r="CF35" s="85"/>
      <c r="CG35" s="85"/>
      <c r="CH35" s="85"/>
      <c r="CI35" s="85"/>
      <c r="CJ35" s="85"/>
      <c r="CK35" s="85"/>
      <c r="CL35" s="85"/>
      <c r="CM35" s="85"/>
      <c r="CN35" s="85"/>
      <c r="CO35" s="85"/>
      <c r="CP35" s="85"/>
      <c r="CQ35" s="85"/>
      <c r="CR35" s="85"/>
      <c r="CS35" s="85"/>
      <c r="CT35" s="85"/>
      <c r="CU35" s="85"/>
      <c r="CV35" s="85"/>
      <c r="CW35" s="85"/>
      <c r="CX35" s="85"/>
      <c r="CY35" s="85"/>
      <c r="CZ35" s="85"/>
      <c r="DA35" s="85"/>
      <c r="DB35" s="85"/>
      <c r="DC35" s="85"/>
      <c r="DD35" s="85"/>
      <c r="DE35" s="85"/>
      <c r="DF35" s="85"/>
      <c r="DG35" s="85"/>
      <c r="DH35" s="97"/>
      <c r="DI35" s="85"/>
      <c r="DJ35" s="85"/>
    </row>
    <row r="36" spans="1:114" ht="18">
      <c r="A36" s="80" t="s">
        <v>465</v>
      </c>
      <c r="B36" s="85"/>
      <c r="C36" s="85"/>
      <c r="D36" s="85"/>
      <c r="E36" s="85"/>
      <c r="F36" s="85"/>
      <c r="G36" s="85"/>
      <c r="H36" s="85"/>
      <c r="I36" s="85"/>
      <c r="J36" s="85"/>
      <c r="K36" s="85"/>
      <c r="L36" s="85"/>
      <c r="M36" s="85"/>
      <c r="N36" s="85"/>
      <c r="O36" s="85"/>
      <c r="P36" s="85"/>
      <c r="Q36" s="85"/>
      <c r="R36" s="85"/>
      <c r="S36" s="85"/>
      <c r="T36" s="85"/>
      <c r="U36" s="85"/>
      <c r="V36" s="85"/>
      <c r="W36" s="85"/>
      <c r="X36" s="85">
        <v>87</v>
      </c>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85"/>
      <c r="CB36" s="85"/>
      <c r="CC36" s="85"/>
      <c r="CD36" s="85"/>
      <c r="CE36" s="85"/>
      <c r="CF36" s="85"/>
      <c r="CG36" s="85"/>
      <c r="CH36" s="85"/>
      <c r="CI36" s="85"/>
      <c r="CJ36" s="85"/>
      <c r="CK36" s="85"/>
      <c r="CL36" s="85"/>
      <c r="CM36" s="85"/>
      <c r="CN36" s="85"/>
      <c r="CO36" s="85"/>
      <c r="CP36" s="85"/>
      <c r="CQ36" s="85"/>
      <c r="CR36" s="85"/>
      <c r="CS36" s="85"/>
      <c r="CT36" s="85"/>
      <c r="CU36" s="85"/>
      <c r="CV36" s="85"/>
      <c r="CW36" s="85"/>
      <c r="CX36" s="85"/>
      <c r="CY36" s="85"/>
      <c r="CZ36" s="85"/>
      <c r="DA36" s="85"/>
      <c r="DB36" s="85"/>
      <c r="DC36" s="85"/>
      <c r="DD36" s="85"/>
      <c r="DE36" s="85"/>
      <c r="DF36" s="85"/>
      <c r="DG36" s="85"/>
      <c r="DH36" s="97"/>
      <c r="DI36" s="85"/>
      <c r="DJ36" s="85"/>
    </row>
    <row r="37" spans="1:114">
      <c r="A37" s="79">
        <v>95</v>
      </c>
      <c r="B37" s="85"/>
      <c r="C37" s="85"/>
      <c r="D37" s="85"/>
      <c r="E37" s="85"/>
      <c r="F37" s="85"/>
      <c r="G37" s="85"/>
      <c r="H37" s="85"/>
      <c r="I37" s="85"/>
      <c r="J37" s="85"/>
      <c r="K37" s="85">
        <v>80</v>
      </c>
      <c r="L37" s="85">
        <v>91</v>
      </c>
      <c r="M37" s="85">
        <v>76</v>
      </c>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v>103</v>
      </c>
      <c r="BZ37" s="85">
        <v>20</v>
      </c>
      <c r="CA37" s="85"/>
      <c r="CB37" s="85"/>
      <c r="CC37" s="85"/>
      <c r="CD37" s="85"/>
      <c r="CE37" s="85"/>
      <c r="CF37" s="85"/>
      <c r="CG37" s="85"/>
      <c r="CH37" s="85"/>
      <c r="CI37" s="85"/>
      <c r="CJ37" s="85"/>
      <c r="CK37" s="85"/>
      <c r="CL37" s="85"/>
      <c r="CM37" s="85"/>
      <c r="CN37" s="85">
        <v>85</v>
      </c>
      <c r="CO37" s="85"/>
      <c r="CP37" s="85"/>
      <c r="CQ37" s="85"/>
      <c r="CR37" s="85"/>
      <c r="CS37" s="85"/>
      <c r="CT37" s="85"/>
      <c r="CU37" s="85"/>
      <c r="CV37" s="85"/>
      <c r="CW37" s="85"/>
      <c r="CX37" s="85"/>
      <c r="CY37" s="85"/>
      <c r="CZ37" s="85"/>
      <c r="DA37" s="85"/>
      <c r="DB37" s="85"/>
      <c r="DC37" s="85"/>
      <c r="DD37" s="85"/>
      <c r="DE37" s="85"/>
      <c r="DF37" s="85"/>
      <c r="DG37" s="85"/>
      <c r="DH37" s="97"/>
      <c r="DI37" s="85"/>
      <c r="DJ37" s="85"/>
    </row>
    <row r="38" spans="1:114" ht="18">
      <c r="A38" s="80" t="s">
        <v>456</v>
      </c>
      <c r="B38" s="85"/>
      <c r="C38" s="85"/>
      <c r="D38" s="85"/>
      <c r="E38" s="85"/>
      <c r="F38" s="85"/>
      <c r="G38" s="85"/>
      <c r="H38" s="85"/>
      <c r="I38" s="85"/>
      <c r="J38" s="85"/>
      <c r="K38" s="85">
        <v>80</v>
      </c>
      <c r="L38" s="85">
        <v>91</v>
      </c>
      <c r="M38" s="85">
        <v>76</v>
      </c>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v>103</v>
      </c>
      <c r="BZ38" s="85">
        <v>20</v>
      </c>
      <c r="CA38" s="85"/>
      <c r="CB38" s="85"/>
      <c r="CC38" s="85"/>
      <c r="CD38" s="85"/>
      <c r="CE38" s="85"/>
      <c r="CF38" s="85"/>
      <c r="CG38" s="85"/>
      <c r="CH38" s="85"/>
      <c r="CI38" s="85"/>
      <c r="CJ38" s="85"/>
      <c r="CK38" s="85"/>
      <c r="CL38" s="85"/>
      <c r="CM38" s="85"/>
      <c r="CN38" s="85">
        <v>85</v>
      </c>
      <c r="CO38" s="85"/>
      <c r="CP38" s="85"/>
      <c r="CQ38" s="85"/>
      <c r="CR38" s="85"/>
      <c r="CS38" s="85"/>
      <c r="CT38" s="85"/>
      <c r="CU38" s="85"/>
      <c r="CV38" s="85"/>
      <c r="CW38" s="85"/>
      <c r="CX38" s="85"/>
      <c r="CY38" s="85"/>
      <c r="CZ38" s="85"/>
      <c r="DA38" s="85"/>
      <c r="DB38" s="85"/>
      <c r="DC38" s="85"/>
      <c r="DD38" s="85"/>
      <c r="DE38" s="85"/>
      <c r="DF38" s="85"/>
      <c r="DG38" s="85"/>
      <c r="DH38" s="97"/>
      <c r="DI38" s="85"/>
      <c r="DJ38" s="85"/>
    </row>
    <row r="39" spans="1:114" ht="35.25">
      <c r="A39" s="78">
        <v>100</v>
      </c>
      <c r="B39" s="85"/>
      <c r="C39" s="85"/>
      <c r="D39" s="85"/>
      <c r="E39" s="85"/>
      <c r="F39" s="85"/>
      <c r="G39" s="85"/>
      <c r="H39" s="85"/>
      <c r="I39" s="85"/>
      <c r="J39" s="85"/>
      <c r="K39" s="85"/>
      <c r="L39" s="85">
        <v>100</v>
      </c>
      <c r="M39" s="85"/>
      <c r="N39" s="85"/>
      <c r="O39" s="85"/>
      <c r="P39" s="85">
        <v>111</v>
      </c>
      <c r="Q39" s="85"/>
      <c r="R39" s="85"/>
      <c r="S39" s="85"/>
      <c r="T39" s="85"/>
      <c r="U39" s="85"/>
      <c r="V39" s="85"/>
      <c r="W39" s="85"/>
      <c r="X39" s="85">
        <v>207</v>
      </c>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v>100</v>
      </c>
      <c r="BI39" s="85"/>
      <c r="BJ39" s="85"/>
      <c r="BK39" s="85"/>
      <c r="BL39" s="85"/>
      <c r="BM39" s="85"/>
      <c r="BN39" s="85"/>
      <c r="BO39" s="85"/>
      <c r="BP39" s="85"/>
      <c r="BQ39" s="85"/>
      <c r="BR39" s="85"/>
      <c r="BS39" s="85"/>
      <c r="BT39" s="85"/>
      <c r="BU39" s="85"/>
      <c r="BV39" s="85"/>
      <c r="BW39" s="85"/>
      <c r="BX39" s="85"/>
      <c r="BY39" s="85"/>
      <c r="BZ39" s="85"/>
      <c r="CA39" s="85"/>
      <c r="CB39" s="85"/>
      <c r="CC39" s="85"/>
      <c r="CD39" s="85"/>
      <c r="CE39" s="85"/>
      <c r="CF39" s="85">
        <v>90</v>
      </c>
      <c r="CG39" s="85">
        <v>109</v>
      </c>
      <c r="CH39" s="85">
        <v>100</v>
      </c>
      <c r="CI39" s="85"/>
      <c r="CJ39" s="85"/>
      <c r="CK39" s="85"/>
      <c r="CL39" s="85"/>
      <c r="CM39" s="85"/>
      <c r="CN39" s="85"/>
      <c r="CO39" s="85">
        <v>100</v>
      </c>
      <c r="CP39" s="85">
        <v>65</v>
      </c>
      <c r="CQ39" s="85"/>
      <c r="CR39" s="85"/>
      <c r="CS39" s="85"/>
      <c r="CT39" s="85"/>
      <c r="CU39" s="85"/>
      <c r="CV39" s="85"/>
      <c r="CW39" s="85"/>
      <c r="CX39" s="85"/>
      <c r="CY39" s="85"/>
      <c r="CZ39" s="85"/>
      <c r="DA39" s="85"/>
      <c r="DB39" s="85"/>
      <c r="DC39" s="85"/>
      <c r="DD39" s="85"/>
      <c r="DE39" s="85"/>
      <c r="DF39" s="85"/>
      <c r="DG39" s="85"/>
      <c r="DH39" s="97"/>
      <c r="DI39" s="85"/>
      <c r="DJ39" s="85"/>
    </row>
    <row r="40" spans="1:114">
      <c r="A40" s="79">
        <v>105</v>
      </c>
      <c r="B40" s="85"/>
      <c r="C40" s="85"/>
      <c r="D40" s="85"/>
      <c r="E40" s="85"/>
      <c r="F40" s="85"/>
      <c r="G40" s="85"/>
      <c r="H40" s="85"/>
      <c r="I40" s="85"/>
      <c r="J40" s="85"/>
      <c r="K40" s="85"/>
      <c r="L40" s="85"/>
      <c r="M40" s="85"/>
      <c r="N40" s="85"/>
      <c r="O40" s="85"/>
      <c r="P40" s="85">
        <v>111</v>
      </c>
      <c r="Q40" s="85"/>
      <c r="R40" s="85"/>
      <c r="S40" s="85"/>
      <c r="T40" s="85"/>
      <c r="U40" s="85"/>
      <c r="V40" s="85"/>
      <c r="W40" s="85"/>
      <c r="X40" s="85">
        <v>207</v>
      </c>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85"/>
      <c r="CB40" s="85"/>
      <c r="CC40" s="85"/>
      <c r="CD40" s="85"/>
      <c r="CE40" s="85"/>
      <c r="CF40" s="85"/>
      <c r="CG40" s="85">
        <v>109</v>
      </c>
      <c r="CH40" s="85"/>
      <c r="CI40" s="85"/>
      <c r="CJ40" s="85"/>
      <c r="CK40" s="85"/>
      <c r="CL40" s="85"/>
      <c r="CM40" s="85"/>
      <c r="CN40" s="85"/>
      <c r="CO40" s="85"/>
      <c r="CP40" s="85"/>
      <c r="CQ40" s="85"/>
      <c r="CR40" s="85"/>
      <c r="CS40" s="85"/>
      <c r="CT40" s="85"/>
      <c r="CU40" s="85"/>
      <c r="CV40" s="85"/>
      <c r="CW40" s="85"/>
      <c r="CX40" s="85"/>
      <c r="CY40" s="85"/>
      <c r="CZ40" s="85"/>
      <c r="DA40" s="85"/>
      <c r="DB40" s="85"/>
      <c r="DC40" s="85"/>
      <c r="DD40" s="85"/>
      <c r="DE40" s="85"/>
      <c r="DF40" s="85"/>
      <c r="DG40" s="85"/>
      <c r="DH40" s="97"/>
      <c r="DI40" s="85"/>
      <c r="DJ40" s="85"/>
    </row>
    <row r="41" spans="1:114" ht="18">
      <c r="A41" s="80" t="s">
        <v>452</v>
      </c>
      <c r="B41" s="85"/>
      <c r="C41" s="85"/>
      <c r="D41" s="85"/>
      <c r="E41" s="85"/>
      <c r="F41" s="85"/>
      <c r="G41" s="85"/>
      <c r="H41" s="85"/>
      <c r="I41" s="85"/>
      <c r="J41" s="85"/>
      <c r="K41" s="85"/>
      <c r="L41" s="85"/>
      <c r="M41" s="85"/>
      <c r="N41" s="85"/>
      <c r="O41" s="85"/>
      <c r="P41" s="85"/>
      <c r="Q41" s="85"/>
      <c r="R41" s="85"/>
      <c r="S41" s="85"/>
      <c r="T41" s="85"/>
      <c r="U41" s="85"/>
      <c r="V41" s="85"/>
      <c r="W41" s="85"/>
      <c r="X41" s="85">
        <v>107</v>
      </c>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85"/>
      <c r="CB41" s="85"/>
      <c r="CC41" s="85"/>
      <c r="CD41" s="85"/>
      <c r="CE41" s="85"/>
      <c r="CF41" s="85"/>
      <c r="CG41" s="85"/>
      <c r="CH41" s="85"/>
      <c r="CI41" s="85"/>
      <c r="CJ41" s="85"/>
      <c r="CK41" s="85"/>
      <c r="CL41" s="85"/>
      <c r="CM41" s="85"/>
      <c r="CN41" s="85"/>
      <c r="CO41" s="85"/>
      <c r="CP41" s="85"/>
      <c r="CQ41" s="85"/>
      <c r="CR41" s="85"/>
      <c r="CS41" s="85"/>
      <c r="CT41" s="85"/>
      <c r="CU41" s="85"/>
      <c r="CV41" s="85"/>
      <c r="CW41" s="85"/>
      <c r="CX41" s="85"/>
      <c r="CY41" s="85"/>
      <c r="CZ41" s="85"/>
      <c r="DA41" s="85"/>
      <c r="DB41" s="85"/>
      <c r="DC41" s="85"/>
      <c r="DD41" s="85"/>
      <c r="DE41" s="85"/>
      <c r="DF41" s="85"/>
      <c r="DG41" s="85"/>
      <c r="DH41" s="97"/>
      <c r="DI41" s="85"/>
      <c r="DJ41" s="85"/>
    </row>
    <row r="42" spans="1:114" ht="18">
      <c r="A42" s="80" t="s">
        <v>486</v>
      </c>
      <c r="B42" s="85"/>
      <c r="C42" s="85"/>
      <c r="D42" s="85"/>
      <c r="E42" s="85"/>
      <c r="F42" s="85"/>
      <c r="G42" s="85"/>
      <c r="H42" s="85"/>
      <c r="I42" s="85"/>
      <c r="J42" s="85"/>
      <c r="K42" s="85"/>
      <c r="L42" s="85"/>
      <c r="M42" s="85"/>
      <c r="N42" s="85"/>
      <c r="O42" s="85"/>
      <c r="P42" s="85"/>
      <c r="Q42" s="85"/>
      <c r="R42" s="85"/>
      <c r="S42" s="85"/>
      <c r="T42" s="85"/>
      <c r="U42" s="85"/>
      <c r="V42" s="85"/>
      <c r="W42" s="85"/>
      <c r="X42" s="85">
        <v>100</v>
      </c>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85"/>
      <c r="CB42" s="85"/>
      <c r="CC42" s="85"/>
      <c r="CD42" s="85"/>
      <c r="CE42" s="85"/>
      <c r="CF42" s="85"/>
      <c r="CG42" s="85">
        <v>109</v>
      </c>
      <c r="CH42" s="85"/>
      <c r="CI42" s="85"/>
      <c r="CJ42" s="85"/>
      <c r="CK42" s="85"/>
      <c r="CL42" s="85"/>
      <c r="CM42" s="85"/>
      <c r="CN42" s="85"/>
      <c r="CO42" s="85"/>
      <c r="CP42" s="85"/>
      <c r="CQ42" s="85"/>
      <c r="CR42" s="85"/>
      <c r="CS42" s="85"/>
      <c r="CT42" s="85"/>
      <c r="CU42" s="85"/>
      <c r="CV42" s="85"/>
      <c r="CW42" s="85"/>
      <c r="CX42" s="85"/>
      <c r="CY42" s="85"/>
      <c r="CZ42" s="85"/>
      <c r="DA42" s="85"/>
      <c r="DB42" s="85"/>
      <c r="DC42" s="85"/>
      <c r="DD42" s="85"/>
      <c r="DE42" s="85"/>
      <c r="DF42" s="85"/>
      <c r="DG42" s="85"/>
      <c r="DH42" s="97"/>
      <c r="DI42" s="85"/>
      <c r="DJ42" s="85"/>
    </row>
    <row r="43" spans="1:114" ht="18">
      <c r="A43" s="80" t="s">
        <v>511</v>
      </c>
      <c r="B43" s="85"/>
      <c r="C43" s="85"/>
      <c r="D43" s="85"/>
      <c r="E43" s="85"/>
      <c r="F43" s="85"/>
      <c r="G43" s="85"/>
      <c r="H43" s="85"/>
      <c r="I43" s="85"/>
      <c r="J43" s="85"/>
      <c r="K43" s="85"/>
      <c r="L43" s="85"/>
      <c r="M43" s="85"/>
      <c r="N43" s="85"/>
      <c r="O43" s="85"/>
      <c r="P43" s="85">
        <v>111</v>
      </c>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c r="DA43" s="85"/>
      <c r="DB43" s="85"/>
      <c r="DC43" s="85"/>
      <c r="DD43" s="85"/>
      <c r="DE43" s="85"/>
      <c r="DF43" s="85"/>
      <c r="DG43" s="85"/>
      <c r="DH43" s="97"/>
      <c r="DI43" s="85"/>
      <c r="DJ43" s="85"/>
    </row>
    <row r="44" spans="1:114">
      <c r="A44" s="79">
        <v>108</v>
      </c>
      <c r="B44" s="85"/>
      <c r="C44" s="85"/>
      <c r="D44" s="85"/>
      <c r="E44" s="85"/>
      <c r="F44" s="85"/>
      <c r="G44" s="85"/>
      <c r="H44" s="85"/>
      <c r="I44" s="85"/>
      <c r="J44" s="85"/>
      <c r="K44" s="85"/>
      <c r="L44" s="85">
        <v>100</v>
      </c>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v>100</v>
      </c>
      <c r="BI44" s="85"/>
      <c r="BJ44" s="85"/>
      <c r="BK44" s="85"/>
      <c r="BL44" s="85"/>
      <c r="BM44" s="85"/>
      <c r="BN44" s="85"/>
      <c r="BO44" s="85"/>
      <c r="BP44" s="85"/>
      <c r="BQ44" s="85"/>
      <c r="BR44" s="85"/>
      <c r="BS44" s="85"/>
      <c r="BT44" s="85"/>
      <c r="BU44" s="85"/>
      <c r="BV44" s="85"/>
      <c r="BW44" s="85"/>
      <c r="BX44" s="85"/>
      <c r="BY44" s="85"/>
      <c r="BZ44" s="85"/>
      <c r="CA44" s="85"/>
      <c r="CB44" s="85"/>
      <c r="CC44" s="85"/>
      <c r="CD44" s="85"/>
      <c r="CE44" s="85"/>
      <c r="CF44" s="85">
        <v>90</v>
      </c>
      <c r="CG44" s="85"/>
      <c r="CH44" s="85">
        <v>100</v>
      </c>
      <c r="CI44" s="85"/>
      <c r="CJ44" s="85"/>
      <c r="CK44" s="85"/>
      <c r="CL44" s="85"/>
      <c r="CM44" s="85"/>
      <c r="CN44" s="85"/>
      <c r="CO44" s="85">
        <v>100</v>
      </c>
      <c r="CP44" s="85">
        <v>65</v>
      </c>
      <c r="CQ44" s="85"/>
      <c r="CR44" s="85"/>
      <c r="CS44" s="85"/>
      <c r="CT44" s="85"/>
      <c r="CU44" s="85"/>
      <c r="CV44" s="85"/>
      <c r="CW44" s="85"/>
      <c r="CX44" s="85"/>
      <c r="CY44" s="85"/>
      <c r="CZ44" s="85"/>
      <c r="DA44" s="85"/>
      <c r="DB44" s="85"/>
      <c r="DC44" s="85"/>
      <c r="DD44" s="85"/>
      <c r="DE44" s="85"/>
      <c r="DF44" s="85"/>
      <c r="DG44" s="85"/>
      <c r="DH44" s="97"/>
      <c r="DI44" s="85"/>
      <c r="DJ44" s="85"/>
    </row>
    <row r="45" spans="1:114" ht="18">
      <c r="A45" s="80" t="s">
        <v>479</v>
      </c>
      <c r="B45" s="85"/>
      <c r="C45" s="85"/>
      <c r="D45" s="85"/>
      <c r="E45" s="85"/>
      <c r="F45" s="85"/>
      <c r="G45" s="85"/>
      <c r="H45" s="85"/>
      <c r="I45" s="85"/>
      <c r="J45" s="85"/>
      <c r="K45" s="85"/>
      <c r="L45" s="85">
        <v>100</v>
      </c>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v>100</v>
      </c>
      <c r="BI45" s="85"/>
      <c r="BJ45" s="85"/>
      <c r="BK45" s="85"/>
      <c r="BL45" s="85"/>
      <c r="BM45" s="85"/>
      <c r="BN45" s="85"/>
      <c r="BO45" s="85"/>
      <c r="BP45" s="85"/>
      <c r="BQ45" s="85"/>
      <c r="BR45" s="85"/>
      <c r="BS45" s="85"/>
      <c r="BT45" s="85"/>
      <c r="BU45" s="85"/>
      <c r="BV45" s="85"/>
      <c r="BW45" s="85"/>
      <c r="BX45" s="85"/>
      <c r="BY45" s="85"/>
      <c r="BZ45" s="85"/>
      <c r="CA45" s="85"/>
      <c r="CB45" s="85"/>
      <c r="CC45" s="85"/>
      <c r="CD45" s="85"/>
      <c r="CE45" s="85"/>
      <c r="CF45" s="85">
        <v>90</v>
      </c>
      <c r="CG45" s="85"/>
      <c r="CH45" s="85">
        <v>100</v>
      </c>
      <c r="CI45" s="85"/>
      <c r="CJ45" s="85"/>
      <c r="CK45" s="85"/>
      <c r="CL45" s="85"/>
      <c r="CM45" s="85"/>
      <c r="CN45" s="85"/>
      <c r="CO45" s="85">
        <v>100</v>
      </c>
      <c r="CP45" s="85">
        <v>65</v>
      </c>
      <c r="CQ45" s="85"/>
      <c r="CR45" s="85"/>
      <c r="CS45" s="85"/>
      <c r="CT45" s="85"/>
      <c r="CU45" s="85"/>
      <c r="CV45" s="85"/>
      <c r="CW45" s="85"/>
      <c r="CX45" s="85"/>
      <c r="CY45" s="85"/>
      <c r="CZ45" s="85"/>
      <c r="DA45" s="85"/>
      <c r="DB45" s="85"/>
      <c r="DC45" s="85"/>
      <c r="DD45" s="85"/>
      <c r="DE45" s="85"/>
      <c r="DF45" s="85"/>
      <c r="DG45" s="85"/>
      <c r="DH45" s="97"/>
      <c r="DI45" s="85"/>
      <c r="DJ45" s="85"/>
    </row>
    <row r="46" spans="1:114" ht="35.25">
      <c r="A46" s="78" t="s">
        <v>9</v>
      </c>
      <c r="B46" s="85"/>
      <c r="C46" s="85"/>
      <c r="D46" s="85"/>
      <c r="E46" s="85"/>
      <c r="F46" s="85"/>
      <c r="G46" s="85"/>
      <c r="H46" s="85"/>
      <c r="I46" s="85"/>
      <c r="J46" s="85"/>
      <c r="K46" s="85"/>
      <c r="L46" s="85"/>
      <c r="M46" s="85"/>
      <c r="N46" s="85"/>
      <c r="O46" s="85"/>
      <c r="P46" s="85"/>
      <c r="Q46" s="85">
        <v>273</v>
      </c>
      <c r="R46" s="85"/>
      <c r="S46" s="85">
        <v>98</v>
      </c>
      <c r="T46" s="85"/>
      <c r="U46" s="85"/>
      <c r="V46" s="85"/>
      <c r="W46" s="85"/>
      <c r="X46" s="85">
        <v>357</v>
      </c>
      <c r="Y46" s="85"/>
      <c r="Z46" s="85"/>
      <c r="AA46" s="85"/>
      <c r="AB46" s="85"/>
      <c r="AC46" s="85">
        <v>96</v>
      </c>
      <c r="AD46" s="85">
        <v>86</v>
      </c>
      <c r="AE46" s="85">
        <v>84</v>
      </c>
      <c r="AF46" s="85">
        <v>91</v>
      </c>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v>109.00000000000001</v>
      </c>
      <c r="BI46" s="85"/>
      <c r="BJ46" s="85"/>
      <c r="BK46" s="85"/>
      <c r="BL46" s="85"/>
      <c r="BM46" s="85"/>
      <c r="BN46" s="85"/>
      <c r="BO46" s="85"/>
      <c r="BP46" s="85"/>
      <c r="BQ46" s="85"/>
      <c r="BR46" s="85"/>
      <c r="BS46" s="85"/>
      <c r="BT46" s="85"/>
      <c r="BU46" s="85"/>
      <c r="BV46" s="85"/>
      <c r="BW46" s="85"/>
      <c r="BX46" s="85"/>
      <c r="BY46" s="85"/>
      <c r="BZ46" s="85"/>
      <c r="CA46" s="85"/>
      <c r="CB46" s="85"/>
      <c r="CC46" s="85"/>
      <c r="CD46" s="85"/>
      <c r="CE46" s="85"/>
      <c r="CF46" s="85"/>
      <c r="CG46" s="85"/>
      <c r="CH46" s="85"/>
      <c r="CI46" s="85"/>
      <c r="CJ46" s="85"/>
      <c r="CK46" s="85">
        <v>100</v>
      </c>
      <c r="CL46" s="85">
        <v>98</v>
      </c>
      <c r="CM46" s="85"/>
      <c r="CN46" s="85"/>
      <c r="CO46" s="85"/>
      <c r="CP46" s="85"/>
      <c r="CQ46" s="85"/>
      <c r="CR46" s="85"/>
      <c r="CS46" s="85"/>
      <c r="CT46" s="85"/>
      <c r="CU46" s="85"/>
      <c r="CV46" s="85"/>
      <c r="CW46" s="85"/>
      <c r="CX46" s="85"/>
      <c r="CY46" s="85"/>
      <c r="CZ46" s="85"/>
      <c r="DA46" s="85"/>
      <c r="DB46" s="85"/>
      <c r="DC46" s="85"/>
      <c r="DD46" s="85"/>
      <c r="DE46" s="85"/>
      <c r="DF46" s="85"/>
      <c r="DG46" s="85"/>
      <c r="DH46" s="97"/>
      <c r="DI46" s="85"/>
      <c r="DJ46" s="85"/>
    </row>
    <row r="47" spans="1:114">
      <c r="A47" s="79" t="s">
        <v>9</v>
      </c>
      <c r="B47" s="85"/>
      <c r="C47" s="85"/>
      <c r="D47" s="85"/>
      <c r="E47" s="85"/>
      <c r="F47" s="85"/>
      <c r="G47" s="85"/>
      <c r="H47" s="85"/>
      <c r="I47" s="85"/>
      <c r="J47" s="85"/>
      <c r="K47" s="85"/>
      <c r="L47" s="85"/>
      <c r="M47" s="85"/>
      <c r="N47" s="85"/>
      <c r="O47" s="85"/>
      <c r="P47" s="85"/>
      <c r="Q47" s="85">
        <v>273</v>
      </c>
      <c r="R47" s="85"/>
      <c r="S47" s="85">
        <v>98</v>
      </c>
      <c r="T47" s="85"/>
      <c r="U47" s="85"/>
      <c r="V47" s="85"/>
      <c r="W47" s="85"/>
      <c r="X47" s="85">
        <v>357</v>
      </c>
      <c r="Y47" s="85"/>
      <c r="Z47" s="85"/>
      <c r="AA47" s="85"/>
      <c r="AB47" s="85"/>
      <c r="AC47" s="85">
        <v>96</v>
      </c>
      <c r="AD47" s="85">
        <v>86</v>
      </c>
      <c r="AE47" s="85">
        <v>84</v>
      </c>
      <c r="AF47" s="85">
        <v>91</v>
      </c>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v>109.00000000000001</v>
      </c>
      <c r="BI47" s="85"/>
      <c r="BJ47" s="85"/>
      <c r="BK47" s="85"/>
      <c r="BL47" s="85"/>
      <c r="BM47" s="85"/>
      <c r="BN47" s="85"/>
      <c r="BO47" s="85"/>
      <c r="BP47" s="85"/>
      <c r="BQ47" s="85"/>
      <c r="BR47" s="85"/>
      <c r="BS47" s="85"/>
      <c r="BT47" s="85"/>
      <c r="BU47" s="85"/>
      <c r="BV47" s="85"/>
      <c r="BW47" s="85"/>
      <c r="BX47" s="85"/>
      <c r="BY47" s="85"/>
      <c r="BZ47" s="85"/>
      <c r="CA47" s="85"/>
      <c r="CB47" s="85"/>
      <c r="CC47" s="85"/>
      <c r="CD47" s="85"/>
      <c r="CE47" s="85"/>
      <c r="CF47" s="85"/>
      <c r="CG47" s="85"/>
      <c r="CH47" s="85"/>
      <c r="CI47" s="85"/>
      <c r="CJ47" s="85"/>
      <c r="CK47" s="85">
        <v>100</v>
      </c>
      <c r="CL47" s="85">
        <v>98</v>
      </c>
      <c r="CM47" s="85"/>
      <c r="CN47" s="85"/>
      <c r="CO47" s="85"/>
      <c r="CP47" s="85"/>
      <c r="CQ47" s="85"/>
      <c r="CR47" s="85"/>
      <c r="CS47" s="85"/>
      <c r="CT47" s="85"/>
      <c r="CU47" s="85"/>
      <c r="CV47" s="85"/>
      <c r="CW47" s="85"/>
      <c r="CX47" s="85"/>
      <c r="CY47" s="85"/>
      <c r="CZ47" s="85"/>
      <c r="DA47" s="85"/>
      <c r="DB47" s="85"/>
      <c r="DC47" s="85"/>
      <c r="DD47" s="85"/>
      <c r="DE47" s="85"/>
      <c r="DF47" s="85"/>
      <c r="DG47" s="85"/>
      <c r="DH47" s="97"/>
      <c r="DI47" s="85"/>
      <c r="DJ47" s="85"/>
    </row>
    <row r="48" spans="1:114" ht="18">
      <c r="A48" s="80" t="s">
        <v>78</v>
      </c>
      <c r="B48" s="85"/>
      <c r="C48" s="85"/>
      <c r="D48" s="85"/>
      <c r="E48" s="85"/>
      <c r="F48" s="85"/>
      <c r="G48" s="85"/>
      <c r="H48" s="85"/>
      <c r="I48" s="85"/>
      <c r="J48" s="85"/>
      <c r="K48" s="85"/>
      <c r="L48" s="85"/>
      <c r="M48" s="85"/>
      <c r="N48" s="85"/>
      <c r="O48" s="85"/>
      <c r="P48" s="85"/>
      <c r="Q48" s="85"/>
      <c r="R48" s="85"/>
      <c r="S48" s="85"/>
      <c r="T48" s="85"/>
      <c r="U48" s="85"/>
      <c r="V48" s="85"/>
      <c r="W48" s="85"/>
      <c r="X48" s="85">
        <v>80</v>
      </c>
      <c r="Y48" s="85"/>
      <c r="Z48" s="85"/>
      <c r="AA48" s="85"/>
      <c r="AB48" s="85"/>
      <c r="AC48" s="85"/>
      <c r="AD48" s="85"/>
      <c r="AE48" s="85"/>
      <c r="AF48" s="85">
        <v>91</v>
      </c>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85"/>
      <c r="CB48" s="85"/>
      <c r="CC48" s="85"/>
      <c r="CD48" s="85"/>
      <c r="CE48" s="85"/>
      <c r="CF48" s="85"/>
      <c r="CG48" s="85"/>
      <c r="CH48" s="85"/>
      <c r="CI48" s="85"/>
      <c r="CJ48" s="85"/>
      <c r="CK48" s="85"/>
      <c r="CL48" s="85"/>
      <c r="CM48" s="85"/>
      <c r="CN48" s="85"/>
      <c r="CO48" s="85"/>
      <c r="CP48" s="85"/>
      <c r="CQ48" s="85"/>
      <c r="CR48" s="85"/>
      <c r="CS48" s="85"/>
      <c r="CT48" s="85"/>
      <c r="CU48" s="85"/>
      <c r="CV48" s="85"/>
      <c r="CW48" s="85"/>
      <c r="CX48" s="85"/>
      <c r="CY48" s="85"/>
      <c r="CZ48" s="85"/>
      <c r="DA48" s="85"/>
      <c r="DB48" s="85"/>
      <c r="DC48" s="85"/>
      <c r="DD48" s="85"/>
      <c r="DE48" s="85"/>
      <c r="DF48" s="85"/>
      <c r="DG48" s="85"/>
      <c r="DH48" s="97"/>
      <c r="DI48" s="85"/>
      <c r="DJ48" s="85"/>
    </row>
    <row r="49" spans="1:114" ht="18">
      <c r="A49" s="80" t="s">
        <v>74</v>
      </c>
      <c r="B49" s="85"/>
      <c r="C49" s="85"/>
      <c r="D49" s="85"/>
      <c r="E49" s="85"/>
      <c r="F49" s="85"/>
      <c r="G49" s="85"/>
      <c r="H49" s="85"/>
      <c r="I49" s="85"/>
      <c r="J49" s="85"/>
      <c r="K49" s="85"/>
      <c r="L49" s="85"/>
      <c r="M49" s="85"/>
      <c r="N49" s="85"/>
      <c r="O49" s="85"/>
      <c r="P49" s="85"/>
      <c r="Q49" s="85"/>
      <c r="R49" s="85"/>
      <c r="S49" s="85"/>
      <c r="T49" s="85"/>
      <c r="U49" s="85"/>
      <c r="V49" s="85"/>
      <c r="W49" s="85"/>
      <c r="X49" s="85">
        <v>190</v>
      </c>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v>109.00000000000001</v>
      </c>
      <c r="BI49" s="85"/>
      <c r="BJ49" s="85"/>
      <c r="BK49" s="85"/>
      <c r="BL49" s="85"/>
      <c r="BM49" s="85"/>
      <c r="BN49" s="85"/>
      <c r="BO49" s="85"/>
      <c r="BP49" s="85"/>
      <c r="BQ49" s="85"/>
      <c r="BR49" s="85"/>
      <c r="BS49" s="85"/>
      <c r="BT49" s="85"/>
      <c r="BU49" s="85"/>
      <c r="BV49" s="85"/>
      <c r="BW49" s="85"/>
      <c r="BX49" s="85"/>
      <c r="BY49" s="85"/>
      <c r="BZ49" s="85"/>
      <c r="CA49" s="85"/>
      <c r="CB49" s="85"/>
      <c r="CC49" s="85"/>
      <c r="CD49" s="85"/>
      <c r="CE49" s="85"/>
      <c r="CF49" s="85"/>
      <c r="CG49" s="85"/>
      <c r="CH49" s="85"/>
      <c r="CI49" s="85"/>
      <c r="CJ49" s="85"/>
      <c r="CK49" s="85"/>
      <c r="CL49" s="85"/>
      <c r="CM49" s="85"/>
      <c r="CN49" s="85"/>
      <c r="CO49" s="85"/>
      <c r="CP49" s="85"/>
      <c r="CQ49" s="85"/>
      <c r="CR49" s="85"/>
      <c r="CS49" s="85"/>
      <c r="CT49" s="85"/>
      <c r="CU49" s="85"/>
      <c r="CV49" s="85"/>
      <c r="CW49" s="85"/>
      <c r="CX49" s="85"/>
      <c r="CY49" s="85"/>
      <c r="CZ49" s="85"/>
      <c r="DA49" s="85"/>
      <c r="DB49" s="85"/>
      <c r="DC49" s="85"/>
      <c r="DD49" s="85"/>
      <c r="DE49" s="85"/>
      <c r="DF49" s="85"/>
      <c r="DG49" s="85"/>
      <c r="DH49" s="97"/>
      <c r="DI49" s="85"/>
      <c r="DJ49" s="85"/>
    </row>
    <row r="50" spans="1:114" ht="18">
      <c r="A50" s="80" t="s">
        <v>440</v>
      </c>
      <c r="B50" s="85"/>
      <c r="C50" s="85"/>
      <c r="D50" s="85"/>
      <c r="E50" s="85"/>
      <c r="F50" s="85"/>
      <c r="G50" s="85"/>
      <c r="H50" s="85"/>
      <c r="I50" s="85"/>
      <c r="J50" s="85"/>
      <c r="K50" s="85"/>
      <c r="L50" s="85"/>
      <c r="M50" s="85"/>
      <c r="N50" s="85"/>
      <c r="O50" s="85"/>
      <c r="P50" s="85"/>
      <c r="Q50" s="85"/>
      <c r="R50" s="85"/>
      <c r="S50" s="85"/>
      <c r="T50" s="85"/>
      <c r="U50" s="85"/>
      <c r="V50" s="85"/>
      <c r="W50" s="85"/>
      <c r="X50" s="85">
        <v>87</v>
      </c>
      <c r="Y50" s="85"/>
      <c r="Z50" s="85"/>
      <c r="AA50" s="85"/>
      <c r="AB50" s="85"/>
      <c r="AC50" s="85">
        <v>96</v>
      </c>
      <c r="AD50" s="85">
        <v>86</v>
      </c>
      <c r="AE50" s="85">
        <v>84</v>
      </c>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c r="DA50" s="85"/>
      <c r="DB50" s="85"/>
      <c r="DC50" s="85"/>
      <c r="DD50" s="85"/>
      <c r="DE50" s="85"/>
      <c r="DF50" s="85"/>
      <c r="DG50" s="85"/>
      <c r="DH50" s="97"/>
      <c r="DI50" s="85"/>
      <c r="DJ50" s="85"/>
    </row>
    <row r="51" spans="1:114" ht="18">
      <c r="A51" s="80" t="s">
        <v>439</v>
      </c>
      <c r="B51" s="85"/>
      <c r="C51" s="85"/>
      <c r="D51" s="85"/>
      <c r="E51" s="85"/>
      <c r="F51" s="85"/>
      <c r="G51" s="85"/>
      <c r="H51" s="85"/>
      <c r="I51" s="85"/>
      <c r="J51" s="85"/>
      <c r="K51" s="85"/>
      <c r="L51" s="85"/>
      <c r="M51" s="85"/>
      <c r="N51" s="85"/>
      <c r="O51" s="85"/>
      <c r="P51" s="85"/>
      <c r="Q51" s="85"/>
      <c r="R51" s="85"/>
      <c r="S51" s="85">
        <v>98</v>
      </c>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85"/>
      <c r="CB51" s="85"/>
      <c r="CC51" s="85"/>
      <c r="CD51" s="85"/>
      <c r="CE51" s="85"/>
      <c r="CF51" s="85"/>
      <c r="CG51" s="85"/>
      <c r="CH51" s="85"/>
      <c r="CI51" s="85"/>
      <c r="CJ51" s="85"/>
      <c r="CK51" s="85"/>
      <c r="CL51" s="85"/>
      <c r="CM51" s="85"/>
      <c r="CN51" s="85"/>
      <c r="CO51" s="85"/>
      <c r="CP51" s="85"/>
      <c r="CQ51" s="85"/>
      <c r="CR51" s="85"/>
      <c r="CS51" s="85"/>
      <c r="CT51" s="85"/>
      <c r="CU51" s="85"/>
      <c r="CV51" s="85"/>
      <c r="CW51" s="85"/>
      <c r="CX51" s="85"/>
      <c r="CY51" s="85"/>
      <c r="CZ51" s="85"/>
      <c r="DA51" s="85"/>
      <c r="DB51" s="85"/>
      <c r="DC51" s="85"/>
      <c r="DD51" s="85"/>
      <c r="DE51" s="85"/>
      <c r="DF51" s="85"/>
      <c r="DG51" s="85"/>
      <c r="DH51" s="97"/>
      <c r="DI51" s="85"/>
      <c r="DJ51" s="85"/>
    </row>
    <row r="52" spans="1:114" ht="18">
      <c r="A52" s="80" t="s">
        <v>522</v>
      </c>
      <c r="B52" s="85"/>
      <c r="C52" s="85"/>
      <c r="D52" s="85"/>
      <c r="E52" s="85"/>
      <c r="F52" s="85"/>
      <c r="G52" s="85"/>
      <c r="H52" s="85"/>
      <c r="I52" s="85"/>
      <c r="J52" s="85"/>
      <c r="K52" s="85"/>
      <c r="L52" s="85"/>
      <c r="M52" s="85"/>
      <c r="N52" s="85"/>
      <c r="O52" s="85"/>
      <c r="P52" s="85"/>
      <c r="Q52" s="85">
        <v>93</v>
      </c>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v>100</v>
      </c>
      <c r="CL52" s="85">
        <v>98</v>
      </c>
      <c r="CM52" s="85"/>
      <c r="CN52" s="85"/>
      <c r="CO52" s="85"/>
      <c r="CP52" s="85"/>
      <c r="CQ52" s="85"/>
      <c r="CR52" s="85"/>
      <c r="CS52" s="85"/>
      <c r="CT52" s="85"/>
      <c r="CU52" s="85"/>
      <c r="CV52" s="85"/>
      <c r="CW52" s="85"/>
      <c r="CX52" s="85"/>
      <c r="CY52" s="85"/>
      <c r="CZ52" s="85"/>
      <c r="DA52" s="85"/>
      <c r="DB52" s="85"/>
      <c r="DC52" s="85"/>
      <c r="DD52" s="85"/>
      <c r="DE52" s="85"/>
      <c r="DF52" s="85"/>
      <c r="DG52" s="85"/>
      <c r="DH52" s="97"/>
      <c r="DI52" s="85"/>
      <c r="DJ52" s="85"/>
    </row>
    <row r="53" spans="1:114" ht="18">
      <c r="A53" s="80" t="s">
        <v>531</v>
      </c>
      <c r="B53" s="85"/>
      <c r="C53" s="85"/>
      <c r="D53" s="85"/>
      <c r="E53" s="85"/>
      <c r="F53" s="85"/>
      <c r="G53" s="85"/>
      <c r="H53" s="85"/>
      <c r="I53" s="85"/>
      <c r="J53" s="85"/>
      <c r="K53" s="85"/>
      <c r="L53" s="85"/>
      <c r="M53" s="85"/>
      <c r="N53" s="85"/>
      <c r="O53" s="85"/>
      <c r="P53" s="85"/>
      <c r="Q53" s="85">
        <v>180</v>
      </c>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85"/>
      <c r="CB53" s="85"/>
      <c r="CC53" s="85"/>
      <c r="CD53" s="85"/>
      <c r="CE53" s="85"/>
      <c r="CF53" s="85"/>
      <c r="CG53" s="85"/>
      <c r="CH53" s="85"/>
      <c r="CI53" s="85"/>
      <c r="CJ53" s="85"/>
      <c r="CK53" s="85"/>
      <c r="CL53" s="85"/>
      <c r="CM53" s="85"/>
      <c r="CN53" s="85"/>
      <c r="CO53" s="85"/>
      <c r="CP53" s="85"/>
      <c r="CQ53" s="85"/>
      <c r="CR53" s="85"/>
      <c r="CS53" s="85"/>
      <c r="CT53" s="85"/>
      <c r="CU53" s="85"/>
      <c r="CV53" s="85"/>
      <c r="CW53" s="85"/>
      <c r="CX53" s="85"/>
      <c r="CY53" s="85"/>
      <c r="CZ53" s="85"/>
      <c r="DA53" s="85"/>
      <c r="DB53" s="85"/>
      <c r="DC53" s="85"/>
      <c r="DD53" s="85"/>
      <c r="DE53" s="85"/>
      <c r="DF53" s="85"/>
      <c r="DG53" s="85"/>
      <c r="DH53" s="97"/>
      <c r="DI53" s="85"/>
      <c r="DJ53" s="85"/>
    </row>
    <row r="54" spans="1:114" ht="35.25">
      <c r="A54" s="77" t="s">
        <v>87</v>
      </c>
      <c r="B54" s="85">
        <v>353</v>
      </c>
      <c r="C54" s="85">
        <v>539</v>
      </c>
      <c r="D54" s="85">
        <v>242</v>
      </c>
      <c r="E54" s="85">
        <v>402</v>
      </c>
      <c r="F54" s="85"/>
      <c r="G54" s="85">
        <v>87</v>
      </c>
      <c r="H54" s="85">
        <v>73</v>
      </c>
      <c r="I54" s="85"/>
      <c r="J54" s="85">
        <v>93</v>
      </c>
      <c r="K54" s="85"/>
      <c r="L54" s="85"/>
      <c r="M54" s="85"/>
      <c r="N54" s="85">
        <v>531</v>
      </c>
      <c r="O54" s="85">
        <v>193</v>
      </c>
      <c r="P54" s="85"/>
      <c r="Q54" s="85"/>
      <c r="R54" s="85"/>
      <c r="S54" s="85"/>
      <c r="T54" s="85"/>
      <c r="U54" s="85">
        <v>130</v>
      </c>
      <c r="V54" s="85">
        <v>95</v>
      </c>
      <c r="W54" s="85">
        <v>97</v>
      </c>
      <c r="X54" s="85">
        <v>1745</v>
      </c>
      <c r="Y54" s="85">
        <v>90</v>
      </c>
      <c r="Z54" s="85">
        <v>100</v>
      </c>
      <c r="AA54" s="85">
        <v>67</v>
      </c>
      <c r="AB54" s="85"/>
      <c r="AC54" s="85"/>
      <c r="AD54" s="85"/>
      <c r="AE54" s="85"/>
      <c r="AF54" s="85"/>
      <c r="AG54" s="85"/>
      <c r="AH54" s="85"/>
      <c r="AI54" s="85">
        <v>234</v>
      </c>
      <c r="AJ54" s="85">
        <v>84</v>
      </c>
      <c r="AK54" s="85"/>
      <c r="AL54" s="85"/>
      <c r="AM54" s="85">
        <v>98</v>
      </c>
      <c r="AN54" s="85">
        <v>107</v>
      </c>
      <c r="AO54" s="85">
        <v>101</v>
      </c>
      <c r="AP54" s="85">
        <v>195</v>
      </c>
      <c r="AQ54" s="85">
        <v>77</v>
      </c>
      <c r="AR54" s="85"/>
      <c r="AS54" s="85"/>
      <c r="AT54" s="85"/>
      <c r="AU54" s="85"/>
      <c r="AV54" s="85"/>
      <c r="AW54" s="85"/>
      <c r="AX54" s="85"/>
      <c r="AY54" s="85"/>
      <c r="AZ54" s="85">
        <v>83</v>
      </c>
      <c r="BA54" s="85">
        <v>77</v>
      </c>
      <c r="BB54" s="85">
        <v>77</v>
      </c>
      <c r="BC54" s="85"/>
      <c r="BD54" s="85">
        <v>81.11</v>
      </c>
      <c r="BE54" s="85"/>
      <c r="BF54" s="85">
        <v>174</v>
      </c>
      <c r="BG54" s="85"/>
      <c r="BH54" s="85"/>
      <c r="BI54" s="85">
        <v>100</v>
      </c>
      <c r="BJ54" s="85">
        <v>258</v>
      </c>
      <c r="BK54" s="85">
        <v>177</v>
      </c>
      <c r="BL54" s="85">
        <v>202</v>
      </c>
      <c r="BM54" s="85">
        <v>98</v>
      </c>
      <c r="BN54" s="85">
        <v>89</v>
      </c>
      <c r="BO54" s="85">
        <v>199</v>
      </c>
      <c r="BP54" s="85">
        <v>87</v>
      </c>
      <c r="BQ54" s="85">
        <v>99</v>
      </c>
      <c r="BR54" s="85"/>
      <c r="BS54" s="85"/>
      <c r="BT54" s="85"/>
      <c r="BU54" s="85"/>
      <c r="BV54" s="85"/>
      <c r="BW54" s="85"/>
      <c r="BX54" s="85"/>
      <c r="BY54" s="85"/>
      <c r="BZ54" s="85"/>
      <c r="CA54" s="85"/>
      <c r="CB54" s="85"/>
      <c r="CC54" s="85"/>
      <c r="CD54" s="85"/>
      <c r="CE54" s="85"/>
      <c r="CF54" s="85"/>
      <c r="CG54" s="85"/>
      <c r="CH54" s="85"/>
      <c r="CI54" s="85"/>
      <c r="CJ54" s="85"/>
      <c r="CK54" s="85"/>
      <c r="CL54" s="85"/>
      <c r="CM54" s="85"/>
      <c r="CN54" s="85"/>
      <c r="CO54" s="85"/>
      <c r="CP54" s="85"/>
      <c r="CQ54" s="85"/>
      <c r="CR54" s="85"/>
      <c r="CS54" s="85"/>
      <c r="CT54" s="85"/>
      <c r="CU54" s="85"/>
      <c r="CV54" s="85"/>
      <c r="CW54" s="85"/>
      <c r="CX54" s="85"/>
      <c r="CY54" s="85"/>
      <c r="CZ54" s="85"/>
      <c r="DA54" s="85"/>
      <c r="DB54" s="85"/>
      <c r="DC54" s="85"/>
      <c r="DD54" s="85"/>
      <c r="DE54" s="85"/>
      <c r="DF54" s="85"/>
      <c r="DG54" s="85"/>
      <c r="DH54" s="97"/>
      <c r="DI54" s="85"/>
      <c r="DJ54" s="85"/>
    </row>
    <row r="55" spans="1:114" ht="35.25">
      <c r="A55" s="78">
        <v>10</v>
      </c>
      <c r="B55" s="85">
        <v>89</v>
      </c>
      <c r="C55" s="85"/>
      <c r="D55" s="85"/>
      <c r="E55" s="85"/>
      <c r="F55" s="85"/>
      <c r="G55" s="85"/>
      <c r="H55" s="85"/>
      <c r="I55" s="85"/>
      <c r="J55" s="85"/>
      <c r="K55" s="85"/>
      <c r="L55" s="85"/>
      <c r="M55" s="85"/>
      <c r="N55" s="85"/>
      <c r="O55" s="85"/>
      <c r="P55" s="85"/>
      <c r="Q55" s="85"/>
      <c r="R55" s="85"/>
      <c r="S55" s="85"/>
      <c r="T55" s="85"/>
      <c r="U55" s="85"/>
      <c r="V55" s="85"/>
      <c r="W55" s="85"/>
      <c r="X55" s="85">
        <v>200</v>
      </c>
      <c r="Y55" s="85"/>
      <c r="Z55" s="85"/>
      <c r="AA55" s="85"/>
      <c r="AB55" s="85"/>
      <c r="AC55" s="85"/>
      <c r="AD55" s="85"/>
      <c r="AE55" s="85"/>
      <c r="AF55" s="85"/>
      <c r="AG55" s="85"/>
      <c r="AH55" s="85"/>
      <c r="AI55" s="85">
        <v>68</v>
      </c>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85"/>
      <c r="CB55" s="85"/>
      <c r="CC55" s="85"/>
      <c r="CD55" s="85"/>
      <c r="CE55" s="85"/>
      <c r="CF55" s="85"/>
      <c r="CG55" s="85"/>
      <c r="CH55" s="85"/>
      <c r="CI55" s="85"/>
      <c r="CJ55" s="85"/>
      <c r="CK55" s="85"/>
      <c r="CL55" s="85"/>
      <c r="CM55" s="85"/>
      <c r="CN55" s="85"/>
      <c r="CO55" s="85"/>
      <c r="CP55" s="85"/>
      <c r="CQ55" s="85"/>
      <c r="CR55" s="85"/>
      <c r="CS55" s="85"/>
      <c r="CT55" s="85"/>
      <c r="CU55" s="85"/>
      <c r="CV55" s="85"/>
      <c r="CW55" s="85"/>
      <c r="CX55" s="85"/>
      <c r="CY55" s="85"/>
      <c r="CZ55" s="85"/>
      <c r="DA55" s="85"/>
      <c r="DB55" s="85"/>
      <c r="DC55" s="85"/>
      <c r="DD55" s="85"/>
      <c r="DE55" s="85"/>
      <c r="DF55" s="85"/>
      <c r="DG55" s="85"/>
      <c r="DH55" s="97"/>
      <c r="DI55" s="85"/>
      <c r="DJ55" s="85"/>
    </row>
    <row r="56" spans="1:114">
      <c r="A56" s="79">
        <v>10</v>
      </c>
      <c r="B56" s="85">
        <v>89</v>
      </c>
      <c r="C56" s="85"/>
      <c r="D56" s="85"/>
      <c r="E56" s="85"/>
      <c r="F56" s="85"/>
      <c r="G56" s="85"/>
      <c r="H56" s="85"/>
      <c r="I56" s="85"/>
      <c r="J56" s="85"/>
      <c r="K56" s="85"/>
      <c r="L56" s="85"/>
      <c r="M56" s="85"/>
      <c r="N56" s="85"/>
      <c r="O56" s="85"/>
      <c r="P56" s="85"/>
      <c r="Q56" s="85"/>
      <c r="R56" s="85"/>
      <c r="S56" s="85"/>
      <c r="T56" s="85"/>
      <c r="U56" s="85"/>
      <c r="V56" s="85"/>
      <c r="W56" s="85"/>
      <c r="X56" s="85">
        <v>200</v>
      </c>
      <c r="Y56" s="85"/>
      <c r="Z56" s="85"/>
      <c r="AA56" s="85"/>
      <c r="AB56" s="85"/>
      <c r="AC56" s="85"/>
      <c r="AD56" s="85"/>
      <c r="AE56" s="85"/>
      <c r="AF56" s="85"/>
      <c r="AG56" s="85"/>
      <c r="AH56" s="85"/>
      <c r="AI56" s="85">
        <v>68</v>
      </c>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85"/>
      <c r="CB56" s="85"/>
      <c r="CC56" s="85"/>
      <c r="CD56" s="85"/>
      <c r="CE56" s="85"/>
      <c r="CF56" s="85"/>
      <c r="CG56" s="85"/>
      <c r="CH56" s="85"/>
      <c r="CI56" s="85"/>
      <c r="CJ56" s="85"/>
      <c r="CK56" s="85"/>
      <c r="CL56" s="85"/>
      <c r="CM56" s="85"/>
      <c r="CN56" s="85"/>
      <c r="CO56" s="85"/>
      <c r="CP56" s="85"/>
      <c r="CQ56" s="85"/>
      <c r="CR56" s="85"/>
      <c r="CS56" s="85"/>
      <c r="CT56" s="85"/>
      <c r="CU56" s="85"/>
      <c r="CV56" s="85"/>
      <c r="CW56" s="85"/>
      <c r="CX56" s="85"/>
      <c r="CY56" s="85"/>
      <c r="CZ56" s="85"/>
      <c r="DA56" s="85"/>
      <c r="DB56" s="85"/>
      <c r="DC56" s="85"/>
      <c r="DD56" s="85"/>
      <c r="DE56" s="85"/>
      <c r="DF56" s="85"/>
      <c r="DG56" s="85"/>
      <c r="DH56" s="97"/>
      <c r="DI56" s="85"/>
      <c r="DJ56" s="85"/>
    </row>
    <row r="57" spans="1:114" ht="18">
      <c r="A57" s="80" t="s">
        <v>132</v>
      </c>
      <c r="B57" s="85">
        <v>89</v>
      </c>
      <c r="C57" s="85"/>
      <c r="D57" s="85"/>
      <c r="E57" s="85"/>
      <c r="F57" s="85"/>
      <c r="G57" s="85"/>
      <c r="H57" s="85"/>
      <c r="I57" s="85"/>
      <c r="J57" s="85"/>
      <c r="K57" s="85"/>
      <c r="L57" s="85"/>
      <c r="M57" s="85"/>
      <c r="N57" s="85"/>
      <c r="O57" s="85"/>
      <c r="P57" s="85"/>
      <c r="Q57" s="85"/>
      <c r="R57" s="85"/>
      <c r="S57" s="85"/>
      <c r="T57" s="85"/>
      <c r="U57" s="85"/>
      <c r="V57" s="85"/>
      <c r="W57" s="85"/>
      <c r="X57" s="85">
        <v>200</v>
      </c>
      <c r="Y57" s="85"/>
      <c r="Z57" s="85"/>
      <c r="AA57" s="85"/>
      <c r="AB57" s="85"/>
      <c r="AC57" s="85"/>
      <c r="AD57" s="85"/>
      <c r="AE57" s="85"/>
      <c r="AF57" s="85"/>
      <c r="AG57" s="85"/>
      <c r="AH57" s="85"/>
      <c r="AI57" s="85">
        <v>68</v>
      </c>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85"/>
      <c r="CB57" s="85"/>
      <c r="CC57" s="85"/>
      <c r="CD57" s="85"/>
      <c r="CE57" s="85"/>
      <c r="CF57" s="85"/>
      <c r="CG57" s="85"/>
      <c r="CH57" s="85"/>
      <c r="CI57" s="85"/>
      <c r="CJ57" s="85"/>
      <c r="CK57" s="85"/>
      <c r="CL57" s="85"/>
      <c r="CM57" s="85"/>
      <c r="CN57" s="85"/>
      <c r="CO57" s="85"/>
      <c r="CP57" s="85"/>
      <c r="CQ57" s="85"/>
      <c r="CR57" s="85"/>
      <c r="CS57" s="85"/>
      <c r="CT57" s="85"/>
      <c r="CU57" s="85"/>
      <c r="CV57" s="85"/>
      <c r="CW57" s="85"/>
      <c r="CX57" s="85"/>
      <c r="CY57" s="85"/>
      <c r="CZ57" s="85"/>
      <c r="DA57" s="85"/>
      <c r="DB57" s="85"/>
      <c r="DC57" s="85"/>
      <c r="DD57" s="85"/>
      <c r="DE57" s="85"/>
      <c r="DF57" s="85"/>
      <c r="DG57" s="85"/>
      <c r="DH57" s="97"/>
      <c r="DI57" s="85"/>
      <c r="DJ57" s="85"/>
    </row>
    <row r="58" spans="1:114" ht="35.25">
      <c r="A58" s="78">
        <v>20</v>
      </c>
      <c r="B58" s="85">
        <v>97</v>
      </c>
      <c r="C58" s="85"/>
      <c r="D58" s="85"/>
      <c r="E58" s="85">
        <v>97</v>
      </c>
      <c r="F58" s="85"/>
      <c r="G58" s="85"/>
      <c r="H58" s="85"/>
      <c r="I58" s="85"/>
      <c r="J58" s="85"/>
      <c r="K58" s="85"/>
      <c r="L58" s="85"/>
      <c r="M58" s="85"/>
      <c r="N58" s="85">
        <v>75</v>
      </c>
      <c r="O58" s="85"/>
      <c r="P58" s="85"/>
      <c r="Q58" s="85"/>
      <c r="R58" s="85"/>
      <c r="S58" s="85"/>
      <c r="T58" s="85"/>
      <c r="U58" s="85"/>
      <c r="V58" s="85"/>
      <c r="W58" s="85"/>
      <c r="X58" s="85">
        <v>588</v>
      </c>
      <c r="Y58" s="85"/>
      <c r="Z58" s="85"/>
      <c r="AA58" s="85"/>
      <c r="AB58" s="85"/>
      <c r="AC58" s="85"/>
      <c r="AD58" s="85"/>
      <c r="AE58" s="85"/>
      <c r="AF58" s="85"/>
      <c r="AG58" s="85"/>
      <c r="AH58" s="85"/>
      <c r="AI58" s="85"/>
      <c r="AJ58" s="85"/>
      <c r="AK58" s="85"/>
      <c r="AL58" s="85"/>
      <c r="AM58" s="85"/>
      <c r="AN58" s="85">
        <v>107</v>
      </c>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v>199</v>
      </c>
      <c r="BP58" s="85">
        <v>87</v>
      </c>
      <c r="BQ58" s="85">
        <v>99</v>
      </c>
      <c r="BR58" s="85"/>
      <c r="BS58" s="85"/>
      <c r="BT58" s="85"/>
      <c r="BU58" s="85"/>
      <c r="BV58" s="85"/>
      <c r="BW58" s="85"/>
      <c r="BX58" s="85"/>
      <c r="BY58" s="85"/>
      <c r="BZ58" s="85"/>
      <c r="CA58" s="85"/>
      <c r="CB58" s="85"/>
      <c r="CC58" s="85"/>
      <c r="CD58" s="85"/>
      <c r="CE58" s="85"/>
      <c r="CF58" s="85"/>
      <c r="CG58" s="85"/>
      <c r="CH58" s="85"/>
      <c r="CI58" s="85"/>
      <c r="CJ58" s="85"/>
      <c r="CK58" s="85"/>
      <c r="CL58" s="85"/>
      <c r="CM58" s="85"/>
      <c r="CN58" s="85"/>
      <c r="CO58" s="85"/>
      <c r="CP58" s="85"/>
      <c r="CQ58" s="85"/>
      <c r="CR58" s="85"/>
      <c r="CS58" s="85"/>
      <c r="CT58" s="85"/>
      <c r="CU58" s="85"/>
      <c r="CV58" s="85"/>
      <c r="CW58" s="85"/>
      <c r="CX58" s="85"/>
      <c r="CY58" s="85"/>
      <c r="CZ58" s="85"/>
      <c r="DA58" s="85"/>
      <c r="DB58" s="85"/>
      <c r="DC58" s="85"/>
      <c r="DD58" s="85"/>
      <c r="DE58" s="85"/>
      <c r="DF58" s="85"/>
      <c r="DG58" s="85"/>
      <c r="DH58" s="97"/>
      <c r="DI58" s="85"/>
      <c r="DJ58" s="85"/>
    </row>
    <row r="59" spans="1:114">
      <c r="A59" s="79">
        <v>20</v>
      </c>
      <c r="B59" s="85">
        <v>97</v>
      </c>
      <c r="C59" s="85"/>
      <c r="D59" s="85"/>
      <c r="E59" s="85">
        <v>97</v>
      </c>
      <c r="F59" s="85"/>
      <c r="G59" s="85"/>
      <c r="H59" s="85"/>
      <c r="I59" s="85"/>
      <c r="J59" s="85"/>
      <c r="K59" s="85"/>
      <c r="L59" s="85"/>
      <c r="M59" s="85"/>
      <c r="N59" s="85">
        <v>75</v>
      </c>
      <c r="O59" s="85"/>
      <c r="P59" s="85"/>
      <c r="Q59" s="85"/>
      <c r="R59" s="85"/>
      <c r="S59" s="85"/>
      <c r="T59" s="85"/>
      <c r="U59" s="85"/>
      <c r="V59" s="85"/>
      <c r="W59" s="85"/>
      <c r="X59" s="85">
        <v>509</v>
      </c>
      <c r="Y59" s="85"/>
      <c r="Z59" s="85"/>
      <c r="AA59" s="85"/>
      <c r="AB59" s="85"/>
      <c r="AC59" s="85"/>
      <c r="AD59" s="85"/>
      <c r="AE59" s="85"/>
      <c r="AF59" s="85"/>
      <c r="AG59" s="85"/>
      <c r="AH59" s="85"/>
      <c r="AI59" s="85"/>
      <c r="AJ59" s="85"/>
      <c r="AK59" s="85"/>
      <c r="AL59" s="85"/>
      <c r="AM59" s="85"/>
      <c r="AN59" s="85">
        <v>107</v>
      </c>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v>90</v>
      </c>
      <c r="BP59" s="85"/>
      <c r="BQ59" s="85">
        <v>99</v>
      </c>
      <c r="BR59" s="85"/>
      <c r="BS59" s="85"/>
      <c r="BT59" s="85"/>
      <c r="BU59" s="85"/>
      <c r="BV59" s="85"/>
      <c r="BW59" s="85"/>
      <c r="BX59" s="85"/>
      <c r="BY59" s="85"/>
      <c r="BZ59" s="85"/>
      <c r="CA59" s="85"/>
      <c r="CB59" s="85"/>
      <c r="CC59" s="85"/>
      <c r="CD59" s="85"/>
      <c r="CE59" s="85"/>
      <c r="CF59" s="85"/>
      <c r="CG59" s="85"/>
      <c r="CH59" s="85"/>
      <c r="CI59" s="85"/>
      <c r="CJ59" s="85"/>
      <c r="CK59" s="85"/>
      <c r="CL59" s="85"/>
      <c r="CM59" s="85"/>
      <c r="CN59" s="85"/>
      <c r="CO59" s="85"/>
      <c r="CP59" s="85"/>
      <c r="CQ59" s="85"/>
      <c r="CR59" s="85"/>
      <c r="CS59" s="85"/>
      <c r="CT59" s="85"/>
      <c r="CU59" s="85"/>
      <c r="CV59" s="85"/>
      <c r="CW59" s="85"/>
      <c r="CX59" s="85"/>
      <c r="CY59" s="85"/>
      <c r="CZ59" s="85"/>
      <c r="DA59" s="85"/>
      <c r="DB59" s="85"/>
      <c r="DC59" s="85"/>
      <c r="DD59" s="85"/>
      <c r="DE59" s="85"/>
      <c r="DF59" s="85"/>
      <c r="DG59" s="85"/>
      <c r="DH59" s="97"/>
      <c r="DI59" s="85"/>
      <c r="DJ59" s="85"/>
    </row>
    <row r="60" spans="1:114" ht="18">
      <c r="A60" s="80" t="s">
        <v>100</v>
      </c>
      <c r="B60" s="85"/>
      <c r="C60" s="85"/>
      <c r="D60" s="85"/>
      <c r="E60" s="85"/>
      <c r="F60" s="85"/>
      <c r="G60" s="85"/>
      <c r="H60" s="85"/>
      <c r="I60" s="85"/>
      <c r="J60" s="85"/>
      <c r="K60" s="85"/>
      <c r="L60" s="85"/>
      <c r="M60" s="85"/>
      <c r="N60" s="85"/>
      <c r="O60" s="85"/>
      <c r="P60" s="85"/>
      <c r="Q60" s="85"/>
      <c r="R60" s="85"/>
      <c r="S60" s="85"/>
      <c r="T60" s="85"/>
      <c r="U60" s="85"/>
      <c r="V60" s="85"/>
      <c r="W60" s="85"/>
      <c r="X60" s="85">
        <v>300</v>
      </c>
      <c r="Y60" s="85"/>
      <c r="Z60" s="85"/>
      <c r="AA60" s="85"/>
      <c r="AB60" s="85"/>
      <c r="AC60" s="85"/>
      <c r="AD60" s="85"/>
      <c r="AE60" s="85"/>
      <c r="AF60" s="85"/>
      <c r="AG60" s="85"/>
      <c r="AH60" s="85"/>
      <c r="AI60" s="85"/>
      <c r="AJ60" s="85"/>
      <c r="AK60" s="85"/>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5"/>
      <c r="BM60" s="85"/>
      <c r="BN60" s="85"/>
      <c r="BO60" s="85"/>
      <c r="BP60" s="85"/>
      <c r="BQ60" s="85"/>
      <c r="BR60" s="85"/>
      <c r="BS60" s="85"/>
      <c r="BT60" s="85"/>
      <c r="BU60" s="85"/>
      <c r="BV60" s="85"/>
      <c r="BW60" s="85"/>
      <c r="BX60" s="85"/>
      <c r="BY60" s="85"/>
      <c r="BZ60" s="85"/>
      <c r="CA60" s="85"/>
      <c r="CB60" s="85"/>
      <c r="CC60" s="85"/>
      <c r="CD60" s="85"/>
      <c r="CE60" s="85"/>
      <c r="CF60" s="85"/>
      <c r="CG60" s="85"/>
      <c r="CH60" s="85"/>
      <c r="CI60" s="85"/>
      <c r="CJ60" s="85"/>
      <c r="CK60" s="85"/>
      <c r="CL60" s="85"/>
      <c r="CM60" s="85"/>
      <c r="CN60" s="85"/>
      <c r="CO60" s="85"/>
      <c r="CP60" s="85"/>
      <c r="CQ60" s="85"/>
      <c r="CR60" s="85"/>
      <c r="CS60" s="85"/>
      <c r="CT60" s="85"/>
      <c r="CU60" s="85"/>
      <c r="CV60" s="85"/>
      <c r="CW60" s="85"/>
      <c r="CX60" s="85"/>
      <c r="CY60" s="85"/>
      <c r="CZ60" s="85"/>
      <c r="DA60" s="85"/>
      <c r="DB60" s="85"/>
      <c r="DC60" s="85"/>
      <c r="DD60" s="85"/>
      <c r="DE60" s="85"/>
      <c r="DF60" s="85"/>
      <c r="DG60" s="85"/>
      <c r="DH60" s="97"/>
      <c r="DI60" s="85"/>
      <c r="DJ60" s="85"/>
    </row>
    <row r="61" spans="1:114" ht="18">
      <c r="A61" s="80" t="s">
        <v>170</v>
      </c>
      <c r="B61" s="85"/>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5"/>
      <c r="AI61" s="85"/>
      <c r="AJ61" s="85"/>
      <c r="AK61" s="85"/>
      <c r="AL61" s="85"/>
      <c r="AM61" s="85"/>
      <c r="AN61" s="85">
        <v>107</v>
      </c>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5"/>
      <c r="BM61" s="85"/>
      <c r="BN61" s="85"/>
      <c r="BO61" s="85"/>
      <c r="BP61" s="85"/>
      <c r="BQ61" s="85"/>
      <c r="BR61" s="85"/>
      <c r="BS61" s="85"/>
      <c r="BT61" s="85"/>
      <c r="BU61" s="85"/>
      <c r="BV61" s="85"/>
      <c r="BW61" s="85"/>
      <c r="BX61" s="85"/>
      <c r="BY61" s="85"/>
      <c r="BZ61" s="85"/>
      <c r="CA61" s="85"/>
      <c r="CB61" s="85"/>
      <c r="CC61" s="85"/>
      <c r="CD61" s="85"/>
      <c r="CE61" s="85"/>
      <c r="CF61" s="85"/>
      <c r="CG61" s="85"/>
      <c r="CH61" s="85"/>
      <c r="CI61" s="85"/>
      <c r="CJ61" s="85"/>
      <c r="CK61" s="85"/>
      <c r="CL61" s="85"/>
      <c r="CM61" s="85"/>
      <c r="CN61" s="85"/>
      <c r="CO61" s="85"/>
      <c r="CP61" s="85"/>
      <c r="CQ61" s="85"/>
      <c r="CR61" s="85"/>
      <c r="CS61" s="85"/>
      <c r="CT61" s="85"/>
      <c r="CU61" s="85"/>
      <c r="CV61" s="85"/>
      <c r="CW61" s="85"/>
      <c r="CX61" s="85"/>
      <c r="CY61" s="85"/>
      <c r="CZ61" s="85"/>
      <c r="DA61" s="85"/>
      <c r="DB61" s="85"/>
      <c r="DC61" s="85"/>
      <c r="DD61" s="85"/>
      <c r="DE61" s="85"/>
      <c r="DF61" s="85"/>
      <c r="DG61" s="85"/>
      <c r="DH61" s="97"/>
      <c r="DI61" s="85"/>
      <c r="DJ61" s="85"/>
    </row>
    <row r="62" spans="1:114" ht="18">
      <c r="A62" s="80" t="s">
        <v>145</v>
      </c>
      <c r="B62" s="85">
        <v>97</v>
      </c>
      <c r="C62" s="85"/>
      <c r="D62" s="85"/>
      <c r="E62" s="85">
        <v>97</v>
      </c>
      <c r="F62" s="85"/>
      <c r="G62" s="85"/>
      <c r="H62" s="85"/>
      <c r="I62" s="85"/>
      <c r="J62" s="85"/>
      <c r="K62" s="85"/>
      <c r="L62" s="85"/>
      <c r="M62" s="85"/>
      <c r="N62" s="85">
        <v>75</v>
      </c>
      <c r="O62" s="85"/>
      <c r="P62" s="85"/>
      <c r="Q62" s="85"/>
      <c r="R62" s="85"/>
      <c r="S62" s="85"/>
      <c r="T62" s="85"/>
      <c r="U62" s="85"/>
      <c r="V62" s="85"/>
      <c r="W62" s="85"/>
      <c r="X62" s="85">
        <v>103</v>
      </c>
      <c r="Y62" s="85"/>
      <c r="Z62" s="85"/>
      <c r="AA62" s="85"/>
      <c r="AB62" s="85"/>
      <c r="AC62" s="85"/>
      <c r="AD62" s="85"/>
      <c r="AE62" s="85"/>
      <c r="AF62" s="85"/>
      <c r="AG62" s="85"/>
      <c r="AH62" s="85"/>
      <c r="AI62" s="85"/>
      <c r="AJ62" s="85"/>
      <c r="AK62" s="85"/>
      <c r="AL62" s="85"/>
      <c r="AM62" s="85"/>
      <c r="AN62" s="85"/>
      <c r="AO62" s="85"/>
      <c r="AP62" s="85"/>
      <c r="AQ62" s="85"/>
      <c r="AR62" s="85"/>
      <c r="AS62" s="85"/>
      <c r="AT62" s="85"/>
      <c r="AU62" s="85"/>
      <c r="AV62" s="85"/>
      <c r="AW62" s="85"/>
      <c r="AX62" s="85"/>
      <c r="AY62" s="85"/>
      <c r="AZ62" s="85"/>
      <c r="BA62" s="85"/>
      <c r="BB62" s="85"/>
      <c r="BC62" s="85"/>
      <c r="BD62" s="85"/>
      <c r="BE62" s="85"/>
      <c r="BF62" s="85"/>
      <c r="BG62" s="85"/>
      <c r="BH62" s="85"/>
      <c r="BI62" s="85"/>
      <c r="BJ62" s="85"/>
      <c r="BK62" s="85"/>
      <c r="BL62" s="85"/>
      <c r="BM62" s="85"/>
      <c r="BN62" s="85"/>
      <c r="BO62" s="85"/>
      <c r="BP62" s="85"/>
      <c r="BQ62" s="85"/>
      <c r="BR62" s="85"/>
      <c r="BS62" s="85"/>
      <c r="BT62" s="85"/>
      <c r="BU62" s="85"/>
      <c r="BV62" s="85"/>
      <c r="BW62" s="85"/>
      <c r="BX62" s="85"/>
      <c r="BY62" s="85"/>
      <c r="BZ62" s="85"/>
      <c r="CA62" s="85"/>
      <c r="CB62" s="85"/>
      <c r="CC62" s="85"/>
      <c r="CD62" s="85"/>
      <c r="CE62" s="85"/>
      <c r="CF62" s="85"/>
      <c r="CG62" s="85"/>
      <c r="CH62" s="85"/>
      <c r="CI62" s="85"/>
      <c r="CJ62" s="85"/>
      <c r="CK62" s="85"/>
      <c r="CL62" s="85"/>
      <c r="CM62" s="85"/>
      <c r="CN62" s="85"/>
      <c r="CO62" s="85"/>
      <c r="CP62" s="85"/>
      <c r="CQ62" s="85"/>
      <c r="CR62" s="85"/>
      <c r="CS62" s="85"/>
      <c r="CT62" s="85"/>
      <c r="CU62" s="85"/>
      <c r="CV62" s="85"/>
      <c r="CW62" s="85"/>
      <c r="CX62" s="85"/>
      <c r="CY62" s="85"/>
      <c r="CZ62" s="85"/>
      <c r="DA62" s="85"/>
      <c r="DB62" s="85"/>
      <c r="DC62" s="85"/>
      <c r="DD62" s="85"/>
      <c r="DE62" s="85"/>
      <c r="DF62" s="85"/>
      <c r="DG62" s="85"/>
      <c r="DH62" s="97"/>
      <c r="DI62" s="85"/>
      <c r="DJ62" s="85"/>
    </row>
    <row r="63" spans="1:114" ht="18">
      <c r="A63" s="80" t="s">
        <v>362</v>
      </c>
      <c r="B63" s="85"/>
      <c r="C63" s="85"/>
      <c r="D63" s="85"/>
      <c r="E63" s="85"/>
      <c r="F63" s="85"/>
      <c r="G63" s="85"/>
      <c r="H63" s="85"/>
      <c r="I63" s="85"/>
      <c r="J63" s="85"/>
      <c r="K63" s="85"/>
      <c r="L63" s="85"/>
      <c r="M63" s="85"/>
      <c r="N63" s="85"/>
      <c r="O63" s="85"/>
      <c r="P63" s="85"/>
      <c r="Q63" s="85"/>
      <c r="R63" s="85"/>
      <c r="S63" s="85"/>
      <c r="T63" s="85"/>
      <c r="U63" s="85"/>
      <c r="V63" s="85"/>
      <c r="W63" s="85"/>
      <c r="X63" s="85">
        <v>106</v>
      </c>
      <c r="Y63" s="85"/>
      <c r="Z63" s="85"/>
      <c r="AA63" s="85"/>
      <c r="AB63" s="85"/>
      <c r="AC63" s="85"/>
      <c r="AD63" s="85"/>
      <c r="AE63" s="85"/>
      <c r="AF63" s="85"/>
      <c r="AG63" s="85"/>
      <c r="AH63" s="85"/>
      <c r="AI63" s="85"/>
      <c r="AJ63" s="85"/>
      <c r="AK63" s="85"/>
      <c r="AL63" s="85"/>
      <c r="AM63" s="85"/>
      <c r="AN63" s="85"/>
      <c r="AO63" s="85"/>
      <c r="AP63" s="85"/>
      <c r="AQ63" s="85"/>
      <c r="AR63" s="85"/>
      <c r="AS63" s="85"/>
      <c r="AT63" s="85"/>
      <c r="AU63" s="85"/>
      <c r="AV63" s="85"/>
      <c r="AW63" s="85"/>
      <c r="AX63" s="85"/>
      <c r="AY63" s="85"/>
      <c r="AZ63" s="85"/>
      <c r="BA63" s="85"/>
      <c r="BB63" s="85"/>
      <c r="BC63" s="85"/>
      <c r="BD63" s="85"/>
      <c r="BE63" s="85"/>
      <c r="BF63" s="85"/>
      <c r="BG63" s="85"/>
      <c r="BH63" s="85"/>
      <c r="BI63" s="85"/>
      <c r="BJ63" s="85"/>
      <c r="BK63" s="85"/>
      <c r="BL63" s="85"/>
      <c r="BM63" s="85"/>
      <c r="BN63" s="85"/>
      <c r="BO63" s="85">
        <v>90</v>
      </c>
      <c r="BP63" s="85"/>
      <c r="BQ63" s="85">
        <v>99</v>
      </c>
      <c r="BR63" s="85"/>
      <c r="BS63" s="85"/>
      <c r="BT63" s="85"/>
      <c r="BU63" s="85"/>
      <c r="BV63" s="85"/>
      <c r="BW63" s="85"/>
      <c r="BX63" s="85"/>
      <c r="BY63" s="85"/>
      <c r="BZ63" s="85"/>
      <c r="CA63" s="85"/>
      <c r="CB63" s="85"/>
      <c r="CC63" s="85"/>
      <c r="CD63" s="85"/>
      <c r="CE63" s="85"/>
      <c r="CF63" s="85"/>
      <c r="CG63" s="85"/>
      <c r="CH63" s="85"/>
      <c r="CI63" s="85"/>
      <c r="CJ63" s="85"/>
      <c r="CK63" s="85"/>
      <c r="CL63" s="85"/>
      <c r="CM63" s="85"/>
      <c r="CN63" s="85"/>
      <c r="CO63" s="85"/>
      <c r="CP63" s="85"/>
      <c r="CQ63" s="85"/>
      <c r="CR63" s="85"/>
      <c r="CS63" s="85"/>
      <c r="CT63" s="85"/>
      <c r="CU63" s="85"/>
      <c r="CV63" s="85"/>
      <c r="CW63" s="85"/>
      <c r="CX63" s="85"/>
      <c r="CY63" s="85"/>
      <c r="CZ63" s="85"/>
      <c r="DA63" s="85"/>
      <c r="DB63" s="85"/>
      <c r="DC63" s="85"/>
      <c r="DD63" s="85"/>
      <c r="DE63" s="85"/>
      <c r="DF63" s="85"/>
      <c r="DG63" s="85"/>
      <c r="DH63" s="97"/>
      <c r="DI63" s="85"/>
      <c r="DJ63" s="85"/>
    </row>
    <row r="64" spans="1:114">
      <c r="A64" s="79">
        <v>23.000000000000004</v>
      </c>
      <c r="B64" s="85"/>
      <c r="C64" s="85"/>
      <c r="D64" s="85"/>
      <c r="E64" s="85"/>
      <c r="F64" s="85"/>
      <c r="G64" s="85"/>
      <c r="H64" s="85"/>
      <c r="I64" s="85"/>
      <c r="J64" s="85"/>
      <c r="K64" s="85"/>
      <c r="L64" s="85"/>
      <c r="M64" s="85"/>
      <c r="N64" s="85"/>
      <c r="O64" s="85"/>
      <c r="P64" s="85"/>
      <c r="Q64" s="85"/>
      <c r="R64" s="85"/>
      <c r="S64" s="85"/>
      <c r="T64" s="85"/>
      <c r="U64" s="85"/>
      <c r="V64" s="85"/>
      <c r="W64" s="85"/>
      <c r="X64" s="85">
        <v>79</v>
      </c>
      <c r="Y64" s="85"/>
      <c r="Z64" s="85"/>
      <c r="AA64" s="85"/>
      <c r="AB64" s="85"/>
      <c r="AC64" s="85"/>
      <c r="AD64" s="85"/>
      <c r="AE64" s="85"/>
      <c r="AF64" s="85"/>
      <c r="AG64" s="85"/>
      <c r="AH64" s="85"/>
      <c r="AI64" s="85"/>
      <c r="AJ64" s="85"/>
      <c r="AK64" s="85"/>
      <c r="AL64" s="85"/>
      <c r="AM64" s="85"/>
      <c r="AN64" s="85"/>
      <c r="AO64" s="85"/>
      <c r="AP64" s="85"/>
      <c r="AQ64" s="85"/>
      <c r="AR64" s="85"/>
      <c r="AS64" s="85"/>
      <c r="AT64" s="85"/>
      <c r="AU64" s="85"/>
      <c r="AV64" s="85"/>
      <c r="AW64" s="85"/>
      <c r="AX64" s="85"/>
      <c r="AY64" s="85"/>
      <c r="AZ64" s="85"/>
      <c r="BA64" s="85"/>
      <c r="BB64" s="85"/>
      <c r="BC64" s="85"/>
      <c r="BD64" s="85"/>
      <c r="BE64" s="85"/>
      <c r="BF64" s="85"/>
      <c r="BG64" s="85"/>
      <c r="BH64" s="85"/>
      <c r="BI64" s="85"/>
      <c r="BJ64" s="85"/>
      <c r="BK64" s="85"/>
      <c r="BL64" s="85"/>
      <c r="BM64" s="85"/>
      <c r="BN64" s="85"/>
      <c r="BO64" s="85">
        <v>109.00000000000001</v>
      </c>
      <c r="BP64" s="85">
        <v>87</v>
      </c>
      <c r="BQ64" s="85"/>
      <c r="BR64" s="85"/>
      <c r="BS64" s="85"/>
      <c r="BT64" s="85"/>
      <c r="BU64" s="85"/>
      <c r="BV64" s="85"/>
      <c r="BW64" s="85"/>
      <c r="BX64" s="85"/>
      <c r="BY64" s="85"/>
      <c r="BZ64" s="85"/>
      <c r="CA64" s="85"/>
      <c r="CB64" s="85"/>
      <c r="CC64" s="85"/>
      <c r="CD64" s="85"/>
      <c r="CE64" s="85"/>
      <c r="CF64" s="85"/>
      <c r="CG64" s="85"/>
      <c r="CH64" s="85"/>
      <c r="CI64" s="85"/>
      <c r="CJ64" s="85"/>
      <c r="CK64" s="85"/>
      <c r="CL64" s="85"/>
      <c r="CM64" s="85"/>
      <c r="CN64" s="85"/>
      <c r="CO64" s="85"/>
      <c r="CP64" s="85"/>
      <c r="CQ64" s="85"/>
      <c r="CR64" s="85"/>
      <c r="CS64" s="85"/>
      <c r="CT64" s="85"/>
      <c r="CU64" s="85"/>
      <c r="CV64" s="85"/>
      <c r="CW64" s="85"/>
      <c r="CX64" s="85"/>
      <c r="CY64" s="85"/>
      <c r="CZ64" s="85"/>
      <c r="DA64" s="85"/>
      <c r="DB64" s="85"/>
      <c r="DC64" s="85"/>
      <c r="DD64" s="85"/>
      <c r="DE64" s="85"/>
      <c r="DF64" s="85"/>
      <c r="DG64" s="85"/>
      <c r="DH64" s="97"/>
      <c r="DI64" s="85"/>
      <c r="DJ64" s="85"/>
    </row>
    <row r="65" spans="1:114" ht="18">
      <c r="A65" s="80" t="s">
        <v>348</v>
      </c>
      <c r="B65" s="85"/>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v>109.00000000000001</v>
      </c>
      <c r="BP65" s="85">
        <v>87</v>
      </c>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c r="DA65" s="85"/>
      <c r="DB65" s="85"/>
      <c r="DC65" s="85"/>
      <c r="DD65" s="85"/>
      <c r="DE65" s="85"/>
      <c r="DF65" s="85"/>
      <c r="DG65" s="85"/>
      <c r="DH65" s="97"/>
      <c r="DI65" s="85"/>
      <c r="DJ65" s="85"/>
    </row>
    <row r="66" spans="1:114" ht="18">
      <c r="A66" s="80" t="s">
        <v>387</v>
      </c>
      <c r="B66" s="85"/>
      <c r="C66" s="85"/>
      <c r="D66" s="85"/>
      <c r="E66" s="85"/>
      <c r="F66" s="85"/>
      <c r="G66" s="85"/>
      <c r="H66" s="85"/>
      <c r="I66" s="85"/>
      <c r="J66" s="85"/>
      <c r="K66" s="85"/>
      <c r="L66" s="85"/>
      <c r="M66" s="85"/>
      <c r="N66" s="85"/>
      <c r="O66" s="85"/>
      <c r="P66" s="85"/>
      <c r="Q66" s="85"/>
      <c r="R66" s="85"/>
      <c r="S66" s="85"/>
      <c r="T66" s="85"/>
      <c r="U66" s="85"/>
      <c r="V66" s="85"/>
      <c r="W66" s="85"/>
      <c r="X66" s="85">
        <v>79</v>
      </c>
      <c r="Y66" s="85"/>
      <c r="Z66" s="85"/>
      <c r="AA66" s="85"/>
      <c r="AB66" s="85"/>
      <c r="AC66" s="85"/>
      <c r="AD66" s="85"/>
      <c r="AE66" s="85"/>
      <c r="AF66" s="85"/>
      <c r="AG66" s="85"/>
      <c r="AH66" s="85"/>
      <c r="AI66" s="85"/>
      <c r="AJ66" s="85"/>
      <c r="AK66" s="85"/>
      <c r="AL66" s="85"/>
      <c r="AM66" s="85"/>
      <c r="AN66" s="85"/>
      <c r="AO66" s="85"/>
      <c r="AP66" s="85"/>
      <c r="AQ66" s="85"/>
      <c r="AR66" s="85"/>
      <c r="AS66" s="85"/>
      <c r="AT66" s="85"/>
      <c r="AU66" s="85"/>
      <c r="AV66" s="85"/>
      <c r="AW66" s="85"/>
      <c r="AX66" s="85"/>
      <c r="AY66" s="85"/>
      <c r="AZ66" s="85"/>
      <c r="BA66" s="85"/>
      <c r="BB66" s="85"/>
      <c r="BC66" s="85"/>
      <c r="BD66" s="85"/>
      <c r="BE66" s="85"/>
      <c r="BF66" s="85"/>
      <c r="BG66" s="85"/>
      <c r="BH66" s="85"/>
      <c r="BI66" s="85"/>
      <c r="BJ66" s="85"/>
      <c r="BK66" s="85"/>
      <c r="BL66" s="85"/>
      <c r="BM66" s="85"/>
      <c r="BN66" s="85"/>
      <c r="BO66" s="85"/>
      <c r="BP66" s="85"/>
      <c r="BQ66" s="85"/>
      <c r="BR66" s="85"/>
      <c r="BS66" s="85"/>
      <c r="BT66" s="85"/>
      <c r="BU66" s="85"/>
      <c r="BV66" s="85"/>
      <c r="BW66" s="85"/>
      <c r="BX66" s="85"/>
      <c r="BY66" s="85"/>
      <c r="BZ66" s="85"/>
      <c r="CA66" s="85"/>
      <c r="CB66" s="85"/>
      <c r="CC66" s="85"/>
      <c r="CD66" s="85"/>
      <c r="CE66" s="85"/>
      <c r="CF66" s="85"/>
      <c r="CG66" s="85"/>
      <c r="CH66" s="85"/>
      <c r="CI66" s="85"/>
      <c r="CJ66" s="85"/>
      <c r="CK66" s="85"/>
      <c r="CL66" s="85"/>
      <c r="CM66" s="85"/>
      <c r="CN66" s="85"/>
      <c r="CO66" s="85"/>
      <c r="CP66" s="85"/>
      <c r="CQ66" s="85"/>
      <c r="CR66" s="85"/>
      <c r="CS66" s="85"/>
      <c r="CT66" s="85"/>
      <c r="CU66" s="85"/>
      <c r="CV66" s="85"/>
      <c r="CW66" s="85"/>
      <c r="CX66" s="85"/>
      <c r="CY66" s="85"/>
      <c r="CZ66" s="85"/>
      <c r="DA66" s="85"/>
      <c r="DB66" s="85"/>
      <c r="DC66" s="85"/>
      <c r="DD66" s="85"/>
      <c r="DE66" s="85"/>
      <c r="DF66" s="85"/>
      <c r="DG66" s="85"/>
      <c r="DH66" s="97"/>
      <c r="DI66" s="85"/>
      <c r="DJ66" s="85"/>
    </row>
    <row r="67" spans="1:114" ht="35.25">
      <c r="A67" s="78">
        <v>30</v>
      </c>
      <c r="B67" s="85"/>
      <c r="C67" s="85">
        <v>185</v>
      </c>
      <c r="D67" s="85">
        <v>83</v>
      </c>
      <c r="E67" s="85"/>
      <c r="F67" s="85"/>
      <c r="G67" s="85"/>
      <c r="H67" s="85"/>
      <c r="I67" s="85"/>
      <c r="J67" s="85"/>
      <c r="K67" s="85"/>
      <c r="L67" s="85"/>
      <c r="M67" s="85"/>
      <c r="N67" s="85">
        <v>79</v>
      </c>
      <c r="O67" s="85"/>
      <c r="P67" s="85"/>
      <c r="Q67" s="85"/>
      <c r="R67" s="85"/>
      <c r="S67" s="85"/>
      <c r="T67" s="85"/>
      <c r="U67" s="85"/>
      <c r="V67" s="85"/>
      <c r="W67" s="85"/>
      <c r="X67" s="85">
        <v>100</v>
      </c>
      <c r="Y67" s="85"/>
      <c r="Z67" s="85"/>
      <c r="AA67" s="85"/>
      <c r="AB67" s="85"/>
      <c r="AC67" s="85"/>
      <c r="AD67" s="85"/>
      <c r="AE67" s="85"/>
      <c r="AF67" s="85"/>
      <c r="AG67" s="85"/>
      <c r="AH67" s="85"/>
      <c r="AI67" s="85">
        <v>80</v>
      </c>
      <c r="AJ67" s="85"/>
      <c r="AK67" s="85"/>
      <c r="AL67" s="85"/>
      <c r="AM67" s="85"/>
      <c r="AN67" s="85"/>
      <c r="AO67" s="85"/>
      <c r="AP67" s="85"/>
      <c r="AQ67" s="85"/>
      <c r="AR67" s="85"/>
      <c r="AS67" s="85"/>
      <c r="AT67" s="85"/>
      <c r="AU67" s="85"/>
      <c r="AV67" s="85"/>
      <c r="AW67" s="85"/>
      <c r="AX67" s="85"/>
      <c r="AY67" s="85"/>
      <c r="AZ67" s="85"/>
      <c r="BA67" s="85"/>
      <c r="BB67" s="85"/>
      <c r="BC67" s="85"/>
      <c r="BD67" s="85">
        <v>81.11</v>
      </c>
      <c r="BE67" s="85"/>
      <c r="BF67" s="85"/>
      <c r="BG67" s="85"/>
      <c r="BH67" s="85"/>
      <c r="BI67" s="85"/>
      <c r="BJ67" s="85"/>
      <c r="BK67" s="85"/>
      <c r="BL67" s="85"/>
      <c r="BM67" s="85"/>
      <c r="BN67" s="85"/>
      <c r="BO67" s="85"/>
      <c r="BP67" s="85"/>
      <c r="BQ67" s="85"/>
      <c r="BR67" s="85"/>
      <c r="BS67" s="85"/>
      <c r="BT67" s="85"/>
      <c r="BU67" s="85"/>
      <c r="BV67" s="85"/>
      <c r="BW67" s="85"/>
      <c r="BX67" s="85"/>
      <c r="BY67" s="85"/>
      <c r="BZ67" s="85"/>
      <c r="CA67" s="85"/>
      <c r="CB67" s="85"/>
      <c r="CC67" s="85"/>
      <c r="CD67" s="85"/>
      <c r="CE67" s="85"/>
      <c r="CF67" s="85"/>
      <c r="CG67" s="85"/>
      <c r="CH67" s="85"/>
      <c r="CI67" s="85"/>
      <c r="CJ67" s="85"/>
      <c r="CK67" s="85"/>
      <c r="CL67" s="85"/>
      <c r="CM67" s="85"/>
      <c r="CN67" s="85"/>
      <c r="CO67" s="85"/>
      <c r="CP67" s="85"/>
      <c r="CQ67" s="85"/>
      <c r="CR67" s="85"/>
      <c r="CS67" s="85"/>
      <c r="CT67" s="85"/>
      <c r="CU67" s="85"/>
      <c r="CV67" s="85"/>
      <c r="CW67" s="85"/>
      <c r="CX67" s="85"/>
      <c r="CY67" s="85"/>
      <c r="CZ67" s="85"/>
      <c r="DA67" s="85"/>
      <c r="DB67" s="85"/>
      <c r="DC67" s="85"/>
      <c r="DD67" s="85"/>
      <c r="DE67" s="85"/>
      <c r="DF67" s="85"/>
      <c r="DG67" s="85"/>
      <c r="DH67" s="97"/>
      <c r="DI67" s="85"/>
      <c r="DJ67" s="85"/>
    </row>
    <row r="68" spans="1:114">
      <c r="A68" s="79">
        <v>30</v>
      </c>
      <c r="B68" s="85"/>
      <c r="C68" s="85"/>
      <c r="D68" s="85"/>
      <c r="E68" s="85"/>
      <c r="F68" s="85"/>
      <c r="G68" s="85"/>
      <c r="H68" s="85"/>
      <c r="I68" s="85"/>
      <c r="J68" s="85"/>
      <c r="K68" s="85"/>
      <c r="L68" s="85"/>
      <c r="M68" s="85"/>
      <c r="N68" s="85"/>
      <c r="O68" s="85"/>
      <c r="P68" s="85"/>
      <c r="Q68" s="85"/>
      <c r="R68" s="85"/>
      <c r="S68" s="85"/>
      <c r="T68" s="85"/>
      <c r="U68" s="85"/>
      <c r="V68" s="85"/>
      <c r="W68" s="85"/>
      <c r="X68" s="85">
        <v>100</v>
      </c>
      <c r="Y68" s="85"/>
      <c r="Z68" s="85"/>
      <c r="AA68" s="85"/>
      <c r="AB68" s="85"/>
      <c r="AC68" s="85"/>
      <c r="AD68" s="85"/>
      <c r="AE68" s="85"/>
      <c r="AF68" s="85"/>
      <c r="AG68" s="85"/>
      <c r="AH68" s="85"/>
      <c r="AI68" s="85"/>
      <c r="AJ68" s="85"/>
      <c r="AK68" s="85"/>
      <c r="AL68" s="85"/>
      <c r="AM68" s="85"/>
      <c r="AN68" s="85"/>
      <c r="AO68" s="85"/>
      <c r="AP68" s="85"/>
      <c r="AQ68" s="85"/>
      <c r="AR68" s="85"/>
      <c r="AS68" s="85"/>
      <c r="AT68" s="85"/>
      <c r="AU68" s="85"/>
      <c r="AV68" s="85"/>
      <c r="AW68" s="85"/>
      <c r="AX68" s="85"/>
      <c r="AY68" s="85"/>
      <c r="AZ68" s="85"/>
      <c r="BA68" s="85"/>
      <c r="BB68" s="85"/>
      <c r="BC68" s="85"/>
      <c r="BD68" s="85"/>
      <c r="BE68" s="85"/>
      <c r="BF68" s="85"/>
      <c r="BG68" s="85"/>
      <c r="BH68" s="85"/>
      <c r="BI68" s="85"/>
      <c r="BJ68" s="85"/>
      <c r="BK68" s="85"/>
      <c r="BL68" s="85"/>
      <c r="BM68" s="85"/>
      <c r="BN68" s="85"/>
      <c r="BO68" s="85"/>
      <c r="BP68" s="85"/>
      <c r="BQ68" s="85"/>
      <c r="BR68" s="85"/>
      <c r="BS68" s="85"/>
      <c r="BT68" s="85"/>
      <c r="BU68" s="85"/>
      <c r="BV68" s="85"/>
      <c r="BW68" s="85"/>
      <c r="BX68" s="85"/>
      <c r="BY68" s="85"/>
      <c r="BZ68" s="85"/>
      <c r="CA68" s="85"/>
      <c r="CB68" s="85"/>
      <c r="CC68" s="85"/>
      <c r="CD68" s="85"/>
      <c r="CE68" s="85"/>
      <c r="CF68" s="85"/>
      <c r="CG68" s="85"/>
      <c r="CH68" s="85"/>
      <c r="CI68" s="85"/>
      <c r="CJ68" s="85"/>
      <c r="CK68" s="85"/>
      <c r="CL68" s="85"/>
      <c r="CM68" s="85"/>
      <c r="CN68" s="85"/>
      <c r="CO68" s="85"/>
      <c r="CP68" s="85"/>
      <c r="CQ68" s="85"/>
      <c r="CR68" s="85"/>
      <c r="CS68" s="85"/>
      <c r="CT68" s="85"/>
      <c r="CU68" s="85"/>
      <c r="CV68" s="85"/>
      <c r="CW68" s="85"/>
      <c r="CX68" s="85"/>
      <c r="CY68" s="85"/>
      <c r="CZ68" s="85"/>
      <c r="DA68" s="85"/>
      <c r="DB68" s="85"/>
      <c r="DC68" s="85"/>
      <c r="DD68" s="85"/>
      <c r="DE68" s="85"/>
      <c r="DF68" s="85"/>
      <c r="DG68" s="85"/>
      <c r="DH68" s="97"/>
      <c r="DI68" s="85"/>
      <c r="DJ68" s="85"/>
    </row>
    <row r="69" spans="1:114" ht="18">
      <c r="A69" s="80" t="s">
        <v>87</v>
      </c>
      <c r="B69" s="85"/>
      <c r="C69" s="85"/>
      <c r="D69" s="85"/>
      <c r="E69" s="85"/>
      <c r="F69" s="85"/>
      <c r="G69" s="85"/>
      <c r="H69" s="85"/>
      <c r="I69" s="85"/>
      <c r="J69" s="85"/>
      <c r="K69" s="85"/>
      <c r="L69" s="85"/>
      <c r="M69" s="85"/>
      <c r="N69" s="85"/>
      <c r="O69" s="85"/>
      <c r="P69" s="85"/>
      <c r="Q69" s="85"/>
      <c r="R69" s="85"/>
      <c r="S69" s="85"/>
      <c r="T69" s="85"/>
      <c r="U69" s="85"/>
      <c r="V69" s="85"/>
      <c r="W69" s="85"/>
      <c r="X69" s="85">
        <v>100</v>
      </c>
      <c r="Y69" s="85"/>
      <c r="Z69" s="85"/>
      <c r="AA69" s="85"/>
      <c r="AB69" s="85"/>
      <c r="AC69" s="85"/>
      <c r="AD69" s="85"/>
      <c r="AE69" s="85"/>
      <c r="AF69" s="85"/>
      <c r="AG69" s="85"/>
      <c r="AH69" s="85"/>
      <c r="AI69" s="85"/>
      <c r="AJ69" s="85"/>
      <c r="AK69" s="85"/>
      <c r="AL69" s="85"/>
      <c r="AM69" s="85"/>
      <c r="AN69" s="85"/>
      <c r="AO69" s="85"/>
      <c r="AP69" s="85"/>
      <c r="AQ69" s="85"/>
      <c r="AR69" s="85"/>
      <c r="AS69" s="85"/>
      <c r="AT69" s="85"/>
      <c r="AU69" s="85"/>
      <c r="AV69" s="85"/>
      <c r="AW69" s="85"/>
      <c r="AX69" s="85"/>
      <c r="AY69" s="85"/>
      <c r="AZ69" s="85"/>
      <c r="BA69" s="85"/>
      <c r="BB69" s="85"/>
      <c r="BC69" s="85"/>
      <c r="BD69" s="85"/>
      <c r="BE69" s="85"/>
      <c r="BF69" s="85"/>
      <c r="BG69" s="85"/>
      <c r="BH69" s="85"/>
      <c r="BI69" s="85"/>
      <c r="BJ69" s="85"/>
      <c r="BK69" s="85"/>
      <c r="BL69" s="85"/>
      <c r="BM69" s="85"/>
      <c r="BN69" s="85"/>
      <c r="BO69" s="85"/>
      <c r="BP69" s="85"/>
      <c r="BQ69" s="85"/>
      <c r="BR69" s="85"/>
      <c r="BS69" s="85"/>
      <c r="BT69" s="85"/>
      <c r="BU69" s="85"/>
      <c r="BV69" s="85"/>
      <c r="BW69" s="85"/>
      <c r="BX69" s="85"/>
      <c r="BY69" s="85"/>
      <c r="BZ69" s="85"/>
      <c r="CA69" s="85"/>
      <c r="CB69" s="85"/>
      <c r="CC69" s="85"/>
      <c r="CD69" s="85"/>
      <c r="CE69" s="85"/>
      <c r="CF69" s="85"/>
      <c r="CG69" s="85"/>
      <c r="CH69" s="85"/>
      <c r="CI69" s="85"/>
      <c r="CJ69" s="85"/>
      <c r="CK69" s="85"/>
      <c r="CL69" s="85"/>
      <c r="CM69" s="85"/>
      <c r="CN69" s="85"/>
      <c r="CO69" s="85"/>
      <c r="CP69" s="85"/>
      <c r="CQ69" s="85"/>
      <c r="CR69" s="85"/>
      <c r="CS69" s="85"/>
      <c r="CT69" s="85"/>
      <c r="CU69" s="85"/>
      <c r="CV69" s="85"/>
      <c r="CW69" s="85"/>
      <c r="CX69" s="85"/>
      <c r="CY69" s="85"/>
      <c r="CZ69" s="85"/>
      <c r="DA69" s="85"/>
      <c r="DB69" s="85"/>
      <c r="DC69" s="85"/>
      <c r="DD69" s="85"/>
      <c r="DE69" s="85"/>
      <c r="DF69" s="85"/>
      <c r="DG69" s="85"/>
      <c r="DH69" s="97"/>
      <c r="DI69" s="85"/>
      <c r="DJ69" s="85"/>
    </row>
    <row r="70" spans="1:114">
      <c r="A70" s="79">
        <v>35</v>
      </c>
      <c r="B70" s="85"/>
      <c r="C70" s="85">
        <v>185</v>
      </c>
      <c r="D70" s="85">
        <v>83</v>
      </c>
      <c r="E70" s="85"/>
      <c r="F70" s="85"/>
      <c r="G70" s="85"/>
      <c r="H70" s="85"/>
      <c r="I70" s="85"/>
      <c r="J70" s="85"/>
      <c r="K70" s="85"/>
      <c r="L70" s="85"/>
      <c r="M70" s="85"/>
      <c r="N70" s="85">
        <v>79</v>
      </c>
      <c r="O70" s="85"/>
      <c r="P70" s="85"/>
      <c r="Q70" s="85"/>
      <c r="R70" s="85"/>
      <c r="S70" s="85"/>
      <c r="T70" s="85"/>
      <c r="U70" s="85"/>
      <c r="V70" s="85"/>
      <c r="W70" s="85"/>
      <c r="X70" s="85"/>
      <c r="Y70" s="85"/>
      <c r="Z70" s="85"/>
      <c r="AA70" s="85"/>
      <c r="AB70" s="85"/>
      <c r="AC70" s="85"/>
      <c r="AD70" s="85"/>
      <c r="AE70" s="85"/>
      <c r="AF70" s="85"/>
      <c r="AG70" s="85"/>
      <c r="AH70" s="85"/>
      <c r="AI70" s="85">
        <v>80</v>
      </c>
      <c r="AJ70" s="85"/>
      <c r="AK70" s="85"/>
      <c r="AL70" s="85"/>
      <c r="AM70" s="85"/>
      <c r="AN70" s="85"/>
      <c r="AO70" s="85"/>
      <c r="AP70" s="85"/>
      <c r="AQ70" s="85"/>
      <c r="AR70" s="85"/>
      <c r="AS70" s="85"/>
      <c r="AT70" s="85"/>
      <c r="AU70" s="85"/>
      <c r="AV70" s="85"/>
      <c r="AW70" s="85"/>
      <c r="AX70" s="85"/>
      <c r="AY70" s="85"/>
      <c r="AZ70" s="85"/>
      <c r="BA70" s="85"/>
      <c r="BB70" s="85"/>
      <c r="BC70" s="85"/>
      <c r="BD70" s="85">
        <v>81.11</v>
      </c>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c r="DA70" s="85"/>
      <c r="DB70" s="85"/>
      <c r="DC70" s="85"/>
      <c r="DD70" s="85"/>
      <c r="DE70" s="85"/>
      <c r="DF70" s="85"/>
      <c r="DG70" s="85"/>
      <c r="DH70" s="97"/>
      <c r="DI70" s="85"/>
      <c r="DJ70" s="85"/>
    </row>
    <row r="71" spans="1:114" ht="18">
      <c r="A71" s="80" t="s">
        <v>129</v>
      </c>
      <c r="B71" s="85"/>
      <c r="C71" s="85">
        <v>185</v>
      </c>
      <c r="D71" s="85">
        <v>83</v>
      </c>
      <c r="E71" s="85"/>
      <c r="F71" s="85"/>
      <c r="G71" s="85"/>
      <c r="H71" s="85"/>
      <c r="I71" s="85"/>
      <c r="J71" s="85"/>
      <c r="K71" s="85"/>
      <c r="L71" s="85"/>
      <c r="M71" s="85"/>
      <c r="N71" s="85">
        <v>79</v>
      </c>
      <c r="O71" s="85"/>
      <c r="P71" s="85"/>
      <c r="Q71" s="85"/>
      <c r="R71" s="85"/>
      <c r="S71" s="85"/>
      <c r="T71" s="85"/>
      <c r="U71" s="85"/>
      <c r="V71" s="85"/>
      <c r="W71" s="85"/>
      <c r="X71" s="85"/>
      <c r="Y71" s="85"/>
      <c r="Z71" s="85"/>
      <c r="AA71" s="85"/>
      <c r="AB71" s="85"/>
      <c r="AC71" s="85"/>
      <c r="AD71" s="85"/>
      <c r="AE71" s="85"/>
      <c r="AF71" s="85"/>
      <c r="AG71" s="85"/>
      <c r="AH71" s="85"/>
      <c r="AI71" s="85">
        <v>80</v>
      </c>
      <c r="AJ71" s="85"/>
      <c r="AK71" s="85"/>
      <c r="AL71" s="85"/>
      <c r="AM71" s="85"/>
      <c r="AN71" s="85"/>
      <c r="AO71" s="85"/>
      <c r="AP71" s="85"/>
      <c r="AQ71" s="85"/>
      <c r="AR71" s="85"/>
      <c r="AS71" s="85"/>
      <c r="AT71" s="85"/>
      <c r="AU71" s="85"/>
      <c r="AV71" s="85"/>
      <c r="AW71" s="85"/>
      <c r="AX71" s="85"/>
      <c r="AY71" s="85"/>
      <c r="AZ71" s="85"/>
      <c r="BA71" s="85"/>
      <c r="BB71" s="85"/>
      <c r="BC71" s="85"/>
      <c r="BD71" s="85">
        <v>81.11</v>
      </c>
      <c r="BE71" s="85"/>
      <c r="BF71" s="85"/>
      <c r="BG71" s="85"/>
      <c r="BH71" s="85"/>
      <c r="BI71" s="85"/>
      <c r="BJ71" s="85"/>
      <c r="BK71" s="85"/>
      <c r="BL71" s="85"/>
      <c r="BM71" s="85"/>
      <c r="BN71" s="85"/>
      <c r="BO71" s="85"/>
      <c r="BP71" s="85"/>
      <c r="BQ71" s="85"/>
      <c r="BR71" s="85"/>
      <c r="BS71" s="85"/>
      <c r="BT71" s="85"/>
      <c r="BU71" s="85"/>
      <c r="BV71" s="85"/>
      <c r="BW71" s="85"/>
      <c r="BX71" s="85"/>
      <c r="BY71" s="85"/>
      <c r="BZ71" s="85"/>
      <c r="CA71" s="85"/>
      <c r="CB71" s="85"/>
      <c r="CC71" s="85"/>
      <c r="CD71" s="85"/>
      <c r="CE71" s="85"/>
      <c r="CF71" s="85"/>
      <c r="CG71" s="85"/>
      <c r="CH71" s="85"/>
      <c r="CI71" s="85"/>
      <c r="CJ71" s="85"/>
      <c r="CK71" s="85"/>
      <c r="CL71" s="85"/>
      <c r="CM71" s="85"/>
      <c r="CN71" s="85"/>
      <c r="CO71" s="85"/>
      <c r="CP71" s="85"/>
      <c r="CQ71" s="85"/>
      <c r="CR71" s="85"/>
      <c r="CS71" s="85"/>
      <c r="CT71" s="85"/>
      <c r="CU71" s="85"/>
      <c r="CV71" s="85"/>
      <c r="CW71" s="85"/>
      <c r="CX71" s="85"/>
      <c r="CY71" s="85"/>
      <c r="CZ71" s="85"/>
      <c r="DA71" s="85"/>
      <c r="DB71" s="85"/>
      <c r="DC71" s="85"/>
      <c r="DD71" s="85"/>
      <c r="DE71" s="85"/>
      <c r="DF71" s="85"/>
      <c r="DG71" s="85"/>
      <c r="DH71" s="97"/>
      <c r="DI71" s="85"/>
      <c r="DJ71" s="85"/>
    </row>
    <row r="72" spans="1:114" ht="35.25">
      <c r="A72" s="78">
        <v>40</v>
      </c>
      <c r="B72" s="85"/>
      <c r="C72" s="85"/>
      <c r="D72" s="85"/>
      <c r="E72" s="85"/>
      <c r="F72" s="85"/>
      <c r="G72" s="85"/>
      <c r="H72" s="85"/>
      <c r="I72" s="85"/>
      <c r="J72" s="85"/>
      <c r="K72" s="85"/>
      <c r="L72" s="85"/>
      <c r="M72" s="85"/>
      <c r="N72" s="85">
        <v>181</v>
      </c>
      <c r="O72" s="85"/>
      <c r="P72" s="85"/>
      <c r="Q72" s="85"/>
      <c r="R72" s="85"/>
      <c r="S72" s="85"/>
      <c r="T72" s="85"/>
      <c r="U72" s="85"/>
      <c r="V72" s="85"/>
      <c r="W72" s="85"/>
      <c r="X72" s="85"/>
      <c r="Y72" s="85"/>
      <c r="Z72" s="85"/>
      <c r="AA72" s="85"/>
      <c r="AB72" s="85"/>
      <c r="AC72" s="85"/>
      <c r="AD72" s="85"/>
      <c r="AE72" s="85"/>
      <c r="AF72" s="85"/>
      <c r="AG72" s="85"/>
      <c r="AH72" s="85"/>
      <c r="AI72" s="85"/>
      <c r="AJ72" s="85"/>
      <c r="AK72" s="85"/>
      <c r="AL72" s="85"/>
      <c r="AM72" s="85">
        <v>98</v>
      </c>
      <c r="AN72" s="85"/>
      <c r="AO72" s="85"/>
      <c r="AP72" s="85"/>
      <c r="AQ72" s="85"/>
      <c r="AR72" s="85"/>
      <c r="AS72" s="85"/>
      <c r="AT72" s="85"/>
      <c r="AU72" s="85"/>
      <c r="AV72" s="85"/>
      <c r="AW72" s="85"/>
      <c r="AX72" s="85"/>
      <c r="AY72" s="85"/>
      <c r="AZ72" s="85"/>
      <c r="BA72" s="85"/>
      <c r="BB72" s="85"/>
      <c r="BC72" s="85"/>
      <c r="BD72" s="85"/>
      <c r="BE72" s="85"/>
      <c r="BF72" s="85">
        <v>174</v>
      </c>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c r="DA72" s="85"/>
      <c r="DB72" s="85"/>
      <c r="DC72" s="85"/>
      <c r="DD72" s="85"/>
      <c r="DE72" s="85"/>
      <c r="DF72" s="85"/>
      <c r="DG72" s="85"/>
      <c r="DH72" s="97"/>
      <c r="DI72" s="85"/>
      <c r="DJ72" s="85"/>
    </row>
    <row r="73" spans="1:114">
      <c r="A73" s="79">
        <v>40</v>
      </c>
      <c r="B73" s="85"/>
      <c r="C73" s="85"/>
      <c r="D73" s="85"/>
      <c r="E73" s="85"/>
      <c r="F73" s="85"/>
      <c r="G73" s="85"/>
      <c r="H73" s="85"/>
      <c r="I73" s="85"/>
      <c r="J73" s="85"/>
      <c r="K73" s="85"/>
      <c r="L73" s="85"/>
      <c r="M73" s="85"/>
      <c r="N73" s="85">
        <v>181</v>
      </c>
      <c r="O73" s="85"/>
      <c r="P73" s="85"/>
      <c r="Q73" s="85"/>
      <c r="R73" s="85"/>
      <c r="S73" s="85"/>
      <c r="T73" s="85"/>
      <c r="U73" s="85"/>
      <c r="V73" s="85"/>
      <c r="W73" s="85"/>
      <c r="X73" s="85"/>
      <c r="Y73" s="85"/>
      <c r="Z73" s="85"/>
      <c r="AA73" s="85"/>
      <c r="AB73" s="85"/>
      <c r="AC73" s="85"/>
      <c r="AD73" s="85"/>
      <c r="AE73" s="85"/>
      <c r="AF73" s="85"/>
      <c r="AG73" s="85"/>
      <c r="AH73" s="85"/>
      <c r="AI73" s="85"/>
      <c r="AJ73" s="85"/>
      <c r="AK73" s="85"/>
      <c r="AL73" s="85"/>
      <c r="AM73" s="85">
        <v>98</v>
      </c>
      <c r="AN73" s="85"/>
      <c r="AO73" s="85"/>
      <c r="AP73" s="85"/>
      <c r="AQ73" s="85"/>
      <c r="AR73" s="85"/>
      <c r="AS73" s="85"/>
      <c r="AT73" s="85"/>
      <c r="AU73" s="85"/>
      <c r="AV73" s="85"/>
      <c r="AW73" s="85"/>
      <c r="AX73" s="85"/>
      <c r="AY73" s="85"/>
      <c r="AZ73" s="85"/>
      <c r="BA73" s="85"/>
      <c r="BB73" s="85"/>
      <c r="BC73" s="85"/>
      <c r="BD73" s="85"/>
      <c r="BE73" s="85"/>
      <c r="BF73" s="85">
        <v>174</v>
      </c>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c r="DA73" s="85"/>
      <c r="DB73" s="85"/>
      <c r="DC73" s="85"/>
      <c r="DD73" s="85"/>
      <c r="DE73" s="85"/>
      <c r="DF73" s="85"/>
      <c r="DG73" s="85"/>
      <c r="DH73" s="97"/>
      <c r="DI73" s="85"/>
      <c r="DJ73" s="85"/>
    </row>
    <row r="74" spans="1:114" ht="18">
      <c r="A74" s="80" t="s">
        <v>164</v>
      </c>
      <c r="B74" s="85"/>
      <c r="C74" s="85"/>
      <c r="D74" s="85"/>
      <c r="E74" s="85"/>
      <c r="F74" s="85"/>
      <c r="G74" s="85"/>
      <c r="H74" s="85"/>
      <c r="I74" s="85"/>
      <c r="J74" s="85"/>
      <c r="K74" s="85"/>
      <c r="L74" s="85"/>
      <c r="M74" s="85"/>
      <c r="N74" s="85">
        <v>181</v>
      </c>
      <c r="O74" s="85"/>
      <c r="P74" s="85"/>
      <c r="Q74" s="85"/>
      <c r="R74" s="85"/>
      <c r="S74" s="85"/>
      <c r="T74" s="85"/>
      <c r="U74" s="85"/>
      <c r="V74" s="85"/>
      <c r="W74" s="85"/>
      <c r="X74" s="85"/>
      <c r="Y74" s="85"/>
      <c r="Z74" s="85"/>
      <c r="AA74" s="85"/>
      <c r="AB74" s="85"/>
      <c r="AC74" s="85"/>
      <c r="AD74" s="85"/>
      <c r="AE74" s="85"/>
      <c r="AF74" s="85"/>
      <c r="AG74" s="85"/>
      <c r="AH74" s="85"/>
      <c r="AI74" s="85"/>
      <c r="AJ74" s="85"/>
      <c r="AK74" s="85"/>
      <c r="AL74" s="85"/>
      <c r="AM74" s="85">
        <v>98</v>
      </c>
      <c r="AN74" s="85"/>
      <c r="AO74" s="85"/>
      <c r="AP74" s="85"/>
      <c r="AQ74" s="85"/>
      <c r="AR74" s="85"/>
      <c r="AS74" s="85"/>
      <c r="AT74" s="85"/>
      <c r="AU74" s="85"/>
      <c r="AV74" s="85"/>
      <c r="AW74" s="85"/>
      <c r="AX74" s="85"/>
      <c r="AY74" s="85"/>
      <c r="AZ74" s="85"/>
      <c r="BA74" s="85"/>
      <c r="BB74" s="85"/>
      <c r="BC74" s="85"/>
      <c r="BD74" s="85"/>
      <c r="BE74" s="85"/>
      <c r="BF74" s="85"/>
      <c r="BG74" s="85"/>
      <c r="BH74" s="85"/>
      <c r="BI74" s="85"/>
      <c r="BJ74" s="85"/>
      <c r="BK74" s="85"/>
      <c r="BL74" s="85"/>
      <c r="BM74" s="85"/>
      <c r="BN74" s="85"/>
      <c r="BO74" s="85"/>
      <c r="BP74" s="85"/>
      <c r="BQ74" s="85"/>
      <c r="BR74" s="85"/>
      <c r="BS74" s="85"/>
      <c r="BT74" s="85"/>
      <c r="BU74" s="85"/>
      <c r="BV74" s="85"/>
      <c r="BW74" s="85"/>
      <c r="BX74" s="85"/>
      <c r="BY74" s="85"/>
      <c r="BZ74" s="85"/>
      <c r="CA74" s="85"/>
      <c r="CB74" s="85"/>
      <c r="CC74" s="85"/>
      <c r="CD74" s="85"/>
      <c r="CE74" s="85"/>
      <c r="CF74" s="85"/>
      <c r="CG74" s="85"/>
      <c r="CH74" s="85"/>
      <c r="CI74" s="85"/>
      <c r="CJ74" s="85"/>
      <c r="CK74" s="85"/>
      <c r="CL74" s="85"/>
      <c r="CM74" s="85"/>
      <c r="CN74" s="85"/>
      <c r="CO74" s="85"/>
      <c r="CP74" s="85"/>
      <c r="CQ74" s="85"/>
      <c r="CR74" s="85"/>
      <c r="CS74" s="85"/>
      <c r="CT74" s="85"/>
      <c r="CU74" s="85"/>
      <c r="CV74" s="85"/>
      <c r="CW74" s="85"/>
      <c r="CX74" s="85"/>
      <c r="CY74" s="85"/>
      <c r="CZ74" s="85"/>
      <c r="DA74" s="85"/>
      <c r="DB74" s="85"/>
      <c r="DC74" s="85"/>
      <c r="DD74" s="85"/>
      <c r="DE74" s="85"/>
      <c r="DF74" s="85"/>
      <c r="DG74" s="85"/>
      <c r="DH74" s="97"/>
      <c r="DI74" s="85"/>
      <c r="DJ74" s="85"/>
    </row>
    <row r="75" spans="1:114" ht="18">
      <c r="A75" s="80" t="s">
        <v>282</v>
      </c>
      <c r="B75" s="85"/>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v>174</v>
      </c>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85"/>
      <c r="CE75" s="85"/>
      <c r="CF75" s="85"/>
      <c r="CG75" s="85"/>
      <c r="CH75" s="85"/>
      <c r="CI75" s="85"/>
      <c r="CJ75" s="85"/>
      <c r="CK75" s="85"/>
      <c r="CL75" s="85"/>
      <c r="CM75" s="85"/>
      <c r="CN75" s="85"/>
      <c r="CO75" s="85"/>
      <c r="CP75" s="85"/>
      <c r="CQ75" s="85"/>
      <c r="CR75" s="85"/>
      <c r="CS75" s="85"/>
      <c r="CT75" s="85"/>
      <c r="CU75" s="85"/>
      <c r="CV75" s="85"/>
      <c r="CW75" s="85"/>
      <c r="CX75" s="85"/>
      <c r="CY75" s="85"/>
      <c r="CZ75" s="85"/>
      <c r="DA75" s="85"/>
      <c r="DB75" s="85"/>
      <c r="DC75" s="85"/>
      <c r="DD75" s="85"/>
      <c r="DE75" s="85"/>
      <c r="DF75" s="85"/>
      <c r="DG75" s="85"/>
      <c r="DH75" s="97"/>
      <c r="DI75" s="85"/>
      <c r="DJ75" s="85"/>
    </row>
    <row r="76" spans="1:114" ht="35.25">
      <c r="A76" s="78">
        <v>50</v>
      </c>
      <c r="B76" s="85"/>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v>161</v>
      </c>
      <c r="BK76" s="85"/>
      <c r="BL76" s="85"/>
      <c r="BM76" s="85"/>
      <c r="BN76" s="85"/>
      <c r="BO76" s="85"/>
      <c r="BP76" s="85"/>
      <c r="BQ76" s="85"/>
      <c r="BR76" s="85"/>
      <c r="BS76" s="85"/>
      <c r="BT76" s="85"/>
      <c r="BU76" s="85"/>
      <c r="BV76" s="85"/>
      <c r="BW76" s="85"/>
      <c r="BX76" s="85"/>
      <c r="BY76" s="85"/>
      <c r="BZ76" s="85"/>
      <c r="CA76" s="85"/>
      <c r="CB76" s="85"/>
      <c r="CC76" s="85"/>
      <c r="CD76" s="85"/>
      <c r="CE76" s="85"/>
      <c r="CF76" s="85"/>
      <c r="CG76" s="85"/>
      <c r="CH76" s="85"/>
      <c r="CI76" s="85"/>
      <c r="CJ76" s="85"/>
      <c r="CK76" s="85"/>
      <c r="CL76" s="85"/>
      <c r="CM76" s="85"/>
      <c r="CN76" s="85"/>
      <c r="CO76" s="85"/>
      <c r="CP76" s="85"/>
      <c r="CQ76" s="85"/>
      <c r="CR76" s="85"/>
      <c r="CS76" s="85"/>
      <c r="CT76" s="85"/>
      <c r="CU76" s="85"/>
      <c r="CV76" s="85"/>
      <c r="CW76" s="85"/>
      <c r="CX76" s="85"/>
      <c r="CY76" s="85"/>
      <c r="CZ76" s="85"/>
      <c r="DA76" s="85"/>
      <c r="DB76" s="85"/>
      <c r="DC76" s="85"/>
      <c r="DD76" s="85"/>
      <c r="DE76" s="85"/>
      <c r="DF76" s="85"/>
      <c r="DG76" s="85"/>
      <c r="DH76" s="97"/>
      <c r="DI76" s="85"/>
      <c r="DJ76" s="85"/>
    </row>
    <row r="77" spans="1:114">
      <c r="A77" s="79">
        <v>50</v>
      </c>
      <c r="B77" s="85"/>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v>161</v>
      </c>
      <c r="BK77" s="85"/>
      <c r="BL77" s="85"/>
      <c r="BM77" s="85"/>
      <c r="BN77" s="85"/>
      <c r="BO77" s="85"/>
      <c r="BP77" s="85"/>
      <c r="BQ77" s="85"/>
      <c r="BR77" s="85"/>
      <c r="BS77" s="85"/>
      <c r="BT77" s="85"/>
      <c r="BU77" s="85"/>
      <c r="BV77" s="85"/>
      <c r="BW77" s="85"/>
      <c r="BX77" s="85"/>
      <c r="BY77" s="85"/>
      <c r="BZ77" s="85"/>
      <c r="CA77" s="85"/>
      <c r="CB77" s="85"/>
      <c r="CC77" s="85"/>
      <c r="CD77" s="85"/>
      <c r="CE77" s="85"/>
      <c r="CF77" s="85"/>
      <c r="CG77" s="85"/>
      <c r="CH77" s="85"/>
      <c r="CI77" s="85"/>
      <c r="CJ77" s="85"/>
      <c r="CK77" s="85"/>
      <c r="CL77" s="85"/>
      <c r="CM77" s="85"/>
      <c r="CN77" s="85"/>
      <c r="CO77" s="85"/>
      <c r="CP77" s="85"/>
      <c r="CQ77" s="85"/>
      <c r="CR77" s="85"/>
      <c r="CS77" s="85"/>
      <c r="CT77" s="85"/>
      <c r="CU77" s="85"/>
      <c r="CV77" s="85"/>
      <c r="CW77" s="85"/>
      <c r="CX77" s="85"/>
      <c r="CY77" s="85"/>
      <c r="CZ77" s="85"/>
      <c r="DA77" s="85"/>
      <c r="DB77" s="85"/>
      <c r="DC77" s="85"/>
      <c r="DD77" s="85"/>
      <c r="DE77" s="85"/>
      <c r="DF77" s="85"/>
      <c r="DG77" s="85"/>
      <c r="DH77" s="97"/>
      <c r="DI77" s="85"/>
      <c r="DJ77" s="85"/>
    </row>
    <row r="78" spans="1:114" ht="18">
      <c r="A78" s="80" t="s">
        <v>293</v>
      </c>
      <c r="B78" s="85"/>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v>70</v>
      </c>
      <c r="BK78" s="85"/>
      <c r="BL78" s="85"/>
      <c r="BM78" s="85"/>
      <c r="BN78" s="85"/>
      <c r="BO78" s="85"/>
      <c r="BP78" s="85"/>
      <c r="BQ78" s="85"/>
      <c r="BR78" s="85"/>
      <c r="BS78" s="85"/>
      <c r="BT78" s="85"/>
      <c r="BU78" s="85"/>
      <c r="BV78" s="85"/>
      <c r="BW78" s="85"/>
      <c r="BX78" s="85"/>
      <c r="BY78" s="85"/>
      <c r="BZ78" s="85"/>
      <c r="CA78" s="85"/>
      <c r="CB78" s="85"/>
      <c r="CC78" s="85"/>
      <c r="CD78" s="85"/>
      <c r="CE78" s="85"/>
      <c r="CF78" s="85"/>
      <c r="CG78" s="85"/>
      <c r="CH78" s="85"/>
      <c r="CI78" s="85"/>
      <c r="CJ78" s="85"/>
      <c r="CK78" s="85"/>
      <c r="CL78" s="85"/>
      <c r="CM78" s="85"/>
      <c r="CN78" s="85"/>
      <c r="CO78" s="85"/>
      <c r="CP78" s="85"/>
      <c r="CQ78" s="85"/>
      <c r="CR78" s="85"/>
      <c r="CS78" s="85"/>
      <c r="CT78" s="85"/>
      <c r="CU78" s="85"/>
      <c r="CV78" s="85"/>
      <c r="CW78" s="85"/>
      <c r="CX78" s="85"/>
      <c r="CY78" s="85"/>
      <c r="CZ78" s="85"/>
      <c r="DA78" s="85"/>
      <c r="DB78" s="85"/>
      <c r="DC78" s="85"/>
      <c r="DD78" s="85"/>
      <c r="DE78" s="85"/>
      <c r="DF78" s="85"/>
      <c r="DG78" s="85"/>
      <c r="DH78" s="97"/>
      <c r="DI78" s="85"/>
      <c r="DJ78" s="85"/>
    </row>
    <row r="79" spans="1:114" ht="18">
      <c r="A79" s="80" t="s">
        <v>291</v>
      </c>
      <c r="B79" s="85"/>
      <c r="C79" s="85"/>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c r="AE79" s="85"/>
      <c r="AF79" s="85"/>
      <c r="AG79" s="85"/>
      <c r="AH79" s="85"/>
      <c r="AI79" s="85"/>
      <c r="AJ79" s="85"/>
      <c r="AK79" s="85"/>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v>91</v>
      </c>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c r="DA79" s="85"/>
      <c r="DB79" s="85"/>
      <c r="DC79" s="85"/>
      <c r="DD79" s="85"/>
      <c r="DE79" s="85"/>
      <c r="DF79" s="85"/>
      <c r="DG79" s="85"/>
      <c r="DH79" s="97"/>
      <c r="DI79" s="85"/>
      <c r="DJ79" s="85"/>
    </row>
    <row r="80" spans="1:114" ht="35.25">
      <c r="A80" s="78">
        <v>60</v>
      </c>
      <c r="B80" s="85"/>
      <c r="C80" s="85"/>
      <c r="D80" s="85"/>
      <c r="E80" s="85"/>
      <c r="F80" s="85"/>
      <c r="G80" s="85"/>
      <c r="H80" s="85"/>
      <c r="I80" s="85"/>
      <c r="J80" s="85"/>
      <c r="K80" s="85"/>
      <c r="L80" s="85"/>
      <c r="M80" s="85"/>
      <c r="N80" s="85"/>
      <c r="O80" s="85"/>
      <c r="P80" s="85"/>
      <c r="Q80" s="85"/>
      <c r="R80" s="85"/>
      <c r="S80" s="85"/>
      <c r="T80" s="85"/>
      <c r="U80" s="85"/>
      <c r="V80" s="85"/>
      <c r="W80" s="85"/>
      <c r="X80" s="85">
        <v>220</v>
      </c>
      <c r="Y80" s="85"/>
      <c r="Z80" s="85"/>
      <c r="AA80" s="85"/>
      <c r="AB80" s="85"/>
      <c r="AC80" s="85"/>
      <c r="AD80" s="85"/>
      <c r="AE80" s="85"/>
      <c r="AF80" s="85"/>
      <c r="AG80" s="85"/>
      <c r="AH80" s="85"/>
      <c r="AI80" s="85"/>
      <c r="AJ80" s="85"/>
      <c r="AK80" s="85"/>
      <c r="AL80" s="85"/>
      <c r="AM80" s="85"/>
      <c r="AN80" s="85"/>
      <c r="AO80" s="85"/>
      <c r="AP80" s="85"/>
      <c r="AQ80" s="85"/>
      <c r="AR80" s="85"/>
      <c r="AS80" s="85"/>
      <c r="AT80" s="85"/>
      <c r="AU80" s="85"/>
      <c r="AV80" s="85"/>
      <c r="AW80" s="85"/>
      <c r="AX80" s="85"/>
      <c r="AY80" s="85"/>
      <c r="AZ80" s="85"/>
      <c r="BA80" s="85"/>
      <c r="BB80" s="85"/>
      <c r="BC80" s="85"/>
      <c r="BD80" s="85"/>
      <c r="BE80" s="85"/>
      <c r="BF80" s="85"/>
      <c r="BG80" s="85"/>
      <c r="BH80" s="85"/>
      <c r="BI80" s="85"/>
      <c r="BJ80" s="85"/>
      <c r="BK80" s="85"/>
      <c r="BL80" s="85"/>
      <c r="BM80" s="85"/>
      <c r="BN80" s="85"/>
      <c r="BO80" s="85"/>
      <c r="BP80" s="85"/>
      <c r="BQ80" s="85"/>
      <c r="BR80" s="85"/>
      <c r="BS80" s="85"/>
      <c r="BT80" s="85"/>
      <c r="BU80" s="85"/>
      <c r="BV80" s="85"/>
      <c r="BW80" s="85"/>
      <c r="BX80" s="85"/>
      <c r="BY80" s="85"/>
      <c r="BZ80" s="85"/>
      <c r="CA80" s="85"/>
      <c r="CB80" s="85"/>
      <c r="CC80" s="85"/>
      <c r="CD80" s="85"/>
      <c r="CE80" s="85"/>
      <c r="CF80" s="85"/>
      <c r="CG80" s="85"/>
      <c r="CH80" s="85"/>
      <c r="CI80" s="85"/>
      <c r="CJ80" s="85"/>
      <c r="CK80" s="85"/>
      <c r="CL80" s="85"/>
      <c r="CM80" s="85"/>
      <c r="CN80" s="85"/>
      <c r="CO80" s="85"/>
      <c r="CP80" s="85"/>
      <c r="CQ80" s="85"/>
      <c r="CR80" s="85"/>
      <c r="CS80" s="85"/>
      <c r="CT80" s="85"/>
      <c r="CU80" s="85"/>
      <c r="CV80" s="85"/>
      <c r="CW80" s="85"/>
      <c r="CX80" s="85"/>
      <c r="CY80" s="85"/>
      <c r="CZ80" s="85"/>
      <c r="DA80" s="85"/>
      <c r="DB80" s="85"/>
      <c r="DC80" s="85"/>
      <c r="DD80" s="85"/>
      <c r="DE80" s="85"/>
      <c r="DF80" s="85"/>
      <c r="DG80" s="85"/>
      <c r="DH80" s="97"/>
      <c r="DI80" s="85"/>
      <c r="DJ80" s="85"/>
    </row>
    <row r="81" spans="1:114">
      <c r="A81" s="79">
        <v>60</v>
      </c>
      <c r="B81" s="85"/>
      <c r="C81" s="85"/>
      <c r="D81" s="85"/>
      <c r="E81" s="85"/>
      <c r="F81" s="85"/>
      <c r="G81" s="85"/>
      <c r="H81" s="85"/>
      <c r="I81" s="85"/>
      <c r="J81" s="85"/>
      <c r="K81" s="85"/>
      <c r="L81" s="85"/>
      <c r="M81" s="85"/>
      <c r="N81" s="85"/>
      <c r="O81" s="85"/>
      <c r="P81" s="85"/>
      <c r="Q81" s="85"/>
      <c r="R81" s="85"/>
      <c r="S81" s="85"/>
      <c r="T81" s="85"/>
      <c r="U81" s="85"/>
      <c r="V81" s="85"/>
      <c r="W81" s="85"/>
      <c r="X81" s="85">
        <v>220</v>
      </c>
      <c r="Y81" s="85"/>
      <c r="Z81" s="85"/>
      <c r="AA81" s="85"/>
      <c r="AB81" s="85"/>
      <c r="AC81" s="85"/>
      <c r="AD81" s="85"/>
      <c r="AE81" s="85"/>
      <c r="AF81" s="85"/>
      <c r="AG81" s="85"/>
      <c r="AH81" s="85"/>
      <c r="AI81" s="85"/>
      <c r="AJ81" s="85"/>
      <c r="AK81" s="85"/>
      <c r="AL81" s="85"/>
      <c r="AM81" s="85"/>
      <c r="AN81" s="85"/>
      <c r="AO81" s="85"/>
      <c r="AP81" s="85"/>
      <c r="AQ81" s="85"/>
      <c r="AR81" s="85"/>
      <c r="AS81" s="85"/>
      <c r="AT81" s="85"/>
      <c r="AU81" s="85"/>
      <c r="AV81" s="85"/>
      <c r="AW81" s="85"/>
      <c r="AX81" s="85"/>
      <c r="AY81" s="85"/>
      <c r="AZ81" s="85"/>
      <c r="BA81" s="85"/>
      <c r="BB81" s="85"/>
      <c r="BC81" s="85"/>
      <c r="BD81" s="85"/>
      <c r="BE81" s="85"/>
      <c r="BF81" s="85"/>
      <c r="BG81" s="85"/>
      <c r="BH81" s="85"/>
      <c r="BI81" s="85"/>
      <c r="BJ81" s="85"/>
      <c r="BK81" s="85"/>
      <c r="BL81" s="85"/>
      <c r="BM81" s="85"/>
      <c r="BN81" s="85"/>
      <c r="BO81" s="85"/>
      <c r="BP81" s="85"/>
      <c r="BQ81" s="85"/>
      <c r="BR81" s="85"/>
      <c r="BS81" s="85"/>
      <c r="BT81" s="85"/>
      <c r="BU81" s="85"/>
      <c r="BV81" s="85"/>
      <c r="BW81" s="85"/>
      <c r="BX81" s="85"/>
      <c r="BY81" s="85"/>
      <c r="BZ81" s="85"/>
      <c r="CA81" s="85"/>
      <c r="CB81" s="85"/>
      <c r="CC81" s="85"/>
      <c r="CD81" s="85"/>
      <c r="CE81" s="85"/>
      <c r="CF81" s="85"/>
      <c r="CG81" s="85"/>
      <c r="CH81" s="85"/>
      <c r="CI81" s="85"/>
      <c r="CJ81" s="85"/>
      <c r="CK81" s="85"/>
      <c r="CL81" s="85"/>
      <c r="CM81" s="85"/>
      <c r="CN81" s="85"/>
      <c r="CO81" s="85"/>
      <c r="CP81" s="85"/>
      <c r="CQ81" s="85"/>
      <c r="CR81" s="85"/>
      <c r="CS81" s="85"/>
      <c r="CT81" s="85"/>
      <c r="CU81" s="85"/>
      <c r="CV81" s="85"/>
      <c r="CW81" s="85"/>
      <c r="CX81" s="85"/>
      <c r="CY81" s="85"/>
      <c r="CZ81" s="85"/>
      <c r="DA81" s="85"/>
      <c r="DB81" s="85"/>
      <c r="DC81" s="85"/>
      <c r="DD81" s="85"/>
      <c r="DE81" s="85"/>
      <c r="DF81" s="85"/>
      <c r="DG81" s="85"/>
      <c r="DH81" s="97"/>
      <c r="DI81" s="85"/>
      <c r="DJ81" s="85"/>
    </row>
    <row r="82" spans="1:114" ht="18">
      <c r="A82" s="80" t="s">
        <v>88</v>
      </c>
      <c r="B82" s="85"/>
      <c r="C82" s="85"/>
      <c r="D82" s="85"/>
      <c r="E82" s="85"/>
      <c r="F82" s="85"/>
      <c r="G82" s="85"/>
      <c r="H82" s="85"/>
      <c r="I82" s="85"/>
      <c r="J82" s="85"/>
      <c r="K82" s="85"/>
      <c r="L82" s="85"/>
      <c r="M82" s="85"/>
      <c r="N82" s="85"/>
      <c r="O82" s="85"/>
      <c r="P82" s="85"/>
      <c r="Q82" s="85"/>
      <c r="R82" s="85"/>
      <c r="S82" s="85"/>
      <c r="T82" s="85"/>
      <c r="U82" s="85"/>
      <c r="V82" s="85"/>
      <c r="W82" s="85"/>
      <c r="X82" s="85">
        <v>180</v>
      </c>
      <c r="Y82" s="85"/>
      <c r="Z82" s="85"/>
      <c r="AA82" s="85"/>
      <c r="AB82" s="85"/>
      <c r="AC82" s="85"/>
      <c r="AD82" s="85"/>
      <c r="AE82" s="85"/>
      <c r="AF82" s="85"/>
      <c r="AG82" s="85"/>
      <c r="AH82" s="85"/>
      <c r="AI82" s="85"/>
      <c r="AJ82" s="85"/>
      <c r="AK82" s="85"/>
      <c r="AL82" s="85"/>
      <c r="AM82" s="85"/>
      <c r="AN82" s="85"/>
      <c r="AO82" s="85"/>
      <c r="AP82" s="85"/>
      <c r="AQ82" s="85"/>
      <c r="AR82" s="85"/>
      <c r="AS82" s="85"/>
      <c r="AT82" s="85"/>
      <c r="AU82" s="85"/>
      <c r="AV82" s="85"/>
      <c r="AW82" s="85"/>
      <c r="AX82" s="85"/>
      <c r="AY82" s="85"/>
      <c r="AZ82" s="85"/>
      <c r="BA82" s="85"/>
      <c r="BB82" s="85"/>
      <c r="BC82" s="85"/>
      <c r="BD82" s="85"/>
      <c r="BE82" s="85"/>
      <c r="BF82" s="85"/>
      <c r="BG82" s="85"/>
      <c r="BH82" s="85"/>
      <c r="BI82" s="85"/>
      <c r="BJ82" s="85"/>
      <c r="BK82" s="85"/>
      <c r="BL82" s="85"/>
      <c r="BM82" s="85"/>
      <c r="BN82" s="85"/>
      <c r="BO82" s="85"/>
      <c r="BP82" s="85"/>
      <c r="BQ82" s="85"/>
      <c r="BR82" s="85"/>
      <c r="BS82" s="85"/>
      <c r="BT82" s="85"/>
      <c r="BU82" s="85"/>
      <c r="BV82" s="85"/>
      <c r="BW82" s="85"/>
      <c r="BX82" s="85"/>
      <c r="BY82" s="85"/>
      <c r="BZ82" s="85"/>
      <c r="CA82" s="85"/>
      <c r="CB82" s="85"/>
      <c r="CC82" s="85"/>
      <c r="CD82" s="85"/>
      <c r="CE82" s="85"/>
      <c r="CF82" s="85"/>
      <c r="CG82" s="85"/>
      <c r="CH82" s="85"/>
      <c r="CI82" s="85"/>
      <c r="CJ82" s="85"/>
      <c r="CK82" s="85"/>
      <c r="CL82" s="85"/>
      <c r="CM82" s="85"/>
      <c r="CN82" s="85"/>
      <c r="CO82" s="85"/>
      <c r="CP82" s="85"/>
      <c r="CQ82" s="85"/>
      <c r="CR82" s="85"/>
      <c r="CS82" s="85"/>
      <c r="CT82" s="85"/>
      <c r="CU82" s="85"/>
      <c r="CV82" s="85"/>
      <c r="CW82" s="85"/>
      <c r="CX82" s="85"/>
      <c r="CY82" s="85"/>
      <c r="CZ82" s="85"/>
      <c r="DA82" s="85"/>
      <c r="DB82" s="85"/>
      <c r="DC82" s="85"/>
      <c r="DD82" s="85"/>
      <c r="DE82" s="85"/>
      <c r="DF82" s="85"/>
      <c r="DG82" s="85"/>
      <c r="DH82" s="97"/>
      <c r="DI82" s="85"/>
      <c r="DJ82" s="85"/>
    </row>
    <row r="83" spans="1:114" ht="18">
      <c r="A83" s="80" t="s">
        <v>91</v>
      </c>
      <c r="B83" s="85"/>
      <c r="C83" s="85"/>
      <c r="D83" s="85"/>
      <c r="E83" s="85"/>
      <c r="F83" s="85"/>
      <c r="G83" s="85"/>
      <c r="H83" s="85"/>
      <c r="I83" s="85"/>
      <c r="J83" s="85"/>
      <c r="K83" s="85"/>
      <c r="L83" s="85"/>
      <c r="M83" s="85"/>
      <c r="N83" s="85"/>
      <c r="O83" s="85"/>
      <c r="P83" s="85"/>
      <c r="Q83" s="85"/>
      <c r="R83" s="85"/>
      <c r="S83" s="85"/>
      <c r="T83" s="85"/>
      <c r="U83" s="85"/>
      <c r="V83" s="85"/>
      <c r="W83" s="85"/>
      <c r="X83" s="85">
        <v>40</v>
      </c>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85"/>
      <c r="CE83" s="85"/>
      <c r="CF83" s="85"/>
      <c r="CG83" s="85"/>
      <c r="CH83" s="85"/>
      <c r="CI83" s="85"/>
      <c r="CJ83" s="85"/>
      <c r="CK83" s="85"/>
      <c r="CL83" s="85"/>
      <c r="CM83" s="85"/>
      <c r="CN83" s="85"/>
      <c r="CO83" s="85"/>
      <c r="CP83" s="85"/>
      <c r="CQ83" s="85"/>
      <c r="CR83" s="85"/>
      <c r="CS83" s="85"/>
      <c r="CT83" s="85"/>
      <c r="CU83" s="85"/>
      <c r="CV83" s="85"/>
      <c r="CW83" s="85"/>
      <c r="CX83" s="85"/>
      <c r="CY83" s="85"/>
      <c r="CZ83" s="85"/>
      <c r="DA83" s="85"/>
      <c r="DB83" s="85"/>
      <c r="DC83" s="85"/>
      <c r="DD83" s="85"/>
      <c r="DE83" s="85"/>
      <c r="DF83" s="85"/>
      <c r="DG83" s="85"/>
      <c r="DH83" s="97"/>
      <c r="DI83" s="85"/>
      <c r="DJ83" s="85"/>
    </row>
    <row r="84" spans="1:114" ht="35.25">
      <c r="A84" s="78">
        <v>70</v>
      </c>
      <c r="B84" s="85"/>
      <c r="C84" s="85">
        <v>189</v>
      </c>
      <c r="D84" s="85">
        <v>67</v>
      </c>
      <c r="E84" s="85"/>
      <c r="F84" s="85"/>
      <c r="G84" s="85"/>
      <c r="H84" s="85"/>
      <c r="I84" s="85"/>
      <c r="J84" s="85"/>
      <c r="K84" s="85"/>
      <c r="L84" s="85"/>
      <c r="M84" s="85"/>
      <c r="N84" s="85"/>
      <c r="O84" s="85"/>
      <c r="P84" s="85"/>
      <c r="Q84" s="85"/>
      <c r="R84" s="85"/>
      <c r="S84" s="85"/>
      <c r="T84" s="85"/>
      <c r="U84" s="85"/>
      <c r="V84" s="85"/>
      <c r="W84" s="85"/>
      <c r="X84" s="85">
        <v>192</v>
      </c>
      <c r="Y84" s="85">
        <v>90</v>
      </c>
      <c r="Z84" s="85">
        <v>100</v>
      </c>
      <c r="AA84" s="85">
        <v>67</v>
      </c>
      <c r="AB84" s="85"/>
      <c r="AC84" s="85"/>
      <c r="AD84" s="85"/>
      <c r="AE84" s="85"/>
      <c r="AF84" s="85"/>
      <c r="AG84" s="85"/>
      <c r="AH84" s="85"/>
      <c r="AI84" s="85"/>
      <c r="AJ84" s="85"/>
      <c r="AK84" s="85"/>
      <c r="AL84" s="85"/>
      <c r="AM84" s="85"/>
      <c r="AN84" s="85"/>
      <c r="AO84" s="85">
        <v>101</v>
      </c>
      <c r="AP84" s="85">
        <v>90</v>
      </c>
      <c r="AQ84" s="85">
        <v>77</v>
      </c>
      <c r="AR84" s="85"/>
      <c r="AS84" s="85"/>
      <c r="AT84" s="85"/>
      <c r="AU84" s="85"/>
      <c r="AV84" s="85"/>
      <c r="AW84" s="85"/>
      <c r="AX84" s="85"/>
      <c r="AY84" s="85"/>
      <c r="AZ84" s="85"/>
      <c r="BA84" s="85"/>
      <c r="BB84" s="85"/>
      <c r="BC84" s="85"/>
      <c r="BD84" s="85"/>
      <c r="BE84" s="85"/>
      <c r="BF84" s="85"/>
      <c r="BG84" s="85"/>
      <c r="BH84" s="85"/>
      <c r="BI84" s="85"/>
      <c r="BJ84" s="85"/>
      <c r="BK84" s="85"/>
      <c r="BL84" s="85"/>
      <c r="BM84" s="85"/>
      <c r="BN84" s="85"/>
      <c r="BO84" s="85"/>
      <c r="BP84" s="85"/>
      <c r="BQ84" s="85"/>
      <c r="BR84" s="85"/>
      <c r="BS84" s="85"/>
      <c r="BT84" s="85"/>
      <c r="BU84" s="85"/>
      <c r="BV84" s="85"/>
      <c r="BW84" s="85"/>
      <c r="BX84" s="85"/>
      <c r="BY84" s="85"/>
      <c r="BZ84" s="85"/>
      <c r="CA84" s="85"/>
      <c r="CB84" s="85"/>
      <c r="CC84" s="85"/>
      <c r="CD84" s="85"/>
      <c r="CE84" s="85"/>
      <c r="CF84" s="85"/>
      <c r="CG84" s="85"/>
      <c r="CH84" s="85"/>
      <c r="CI84" s="85"/>
      <c r="CJ84" s="85"/>
      <c r="CK84" s="85"/>
      <c r="CL84" s="85"/>
      <c r="CM84" s="85"/>
      <c r="CN84" s="85"/>
      <c r="CO84" s="85"/>
      <c r="CP84" s="85"/>
      <c r="CQ84" s="85"/>
      <c r="CR84" s="85"/>
      <c r="CS84" s="85"/>
      <c r="CT84" s="85"/>
      <c r="CU84" s="85"/>
      <c r="CV84" s="85"/>
      <c r="CW84" s="85"/>
      <c r="CX84" s="85"/>
      <c r="CY84" s="85"/>
      <c r="CZ84" s="85"/>
      <c r="DA84" s="85"/>
      <c r="DB84" s="85"/>
      <c r="DC84" s="85"/>
      <c r="DD84" s="85"/>
      <c r="DE84" s="85"/>
      <c r="DF84" s="85"/>
      <c r="DG84" s="85"/>
      <c r="DH84" s="97"/>
      <c r="DI84" s="85"/>
      <c r="DJ84" s="85"/>
    </row>
    <row r="85" spans="1:114">
      <c r="A85" s="79">
        <v>70</v>
      </c>
      <c r="B85" s="85"/>
      <c r="C85" s="85"/>
      <c r="D85" s="85">
        <v>67</v>
      </c>
      <c r="E85" s="85"/>
      <c r="F85" s="85"/>
      <c r="G85" s="85"/>
      <c r="H85" s="85"/>
      <c r="I85" s="85"/>
      <c r="J85" s="85"/>
      <c r="K85" s="85"/>
      <c r="L85" s="85"/>
      <c r="M85" s="85"/>
      <c r="N85" s="85"/>
      <c r="O85" s="85"/>
      <c r="P85" s="85"/>
      <c r="Q85" s="85"/>
      <c r="R85" s="85"/>
      <c r="S85" s="85"/>
      <c r="T85" s="85"/>
      <c r="U85" s="85"/>
      <c r="V85" s="85"/>
      <c r="W85" s="85"/>
      <c r="X85" s="85">
        <v>192</v>
      </c>
      <c r="Y85" s="85"/>
      <c r="Z85" s="85"/>
      <c r="AA85" s="85"/>
      <c r="AB85" s="85"/>
      <c r="AC85" s="85"/>
      <c r="AD85" s="85"/>
      <c r="AE85" s="85"/>
      <c r="AF85" s="85"/>
      <c r="AG85" s="85"/>
      <c r="AH85" s="85"/>
      <c r="AI85" s="85"/>
      <c r="AJ85" s="85"/>
      <c r="AK85" s="85"/>
      <c r="AL85" s="85"/>
      <c r="AM85" s="85"/>
      <c r="AN85" s="85"/>
      <c r="AO85" s="85"/>
      <c r="AP85" s="85"/>
      <c r="AQ85" s="85"/>
      <c r="AR85" s="85"/>
      <c r="AS85" s="85"/>
      <c r="AT85" s="85"/>
      <c r="AU85" s="85"/>
      <c r="AV85" s="85"/>
      <c r="AW85" s="85"/>
      <c r="AX85" s="85"/>
      <c r="AY85" s="85"/>
      <c r="AZ85" s="85"/>
      <c r="BA85" s="85"/>
      <c r="BB85" s="85"/>
      <c r="BC85" s="85"/>
      <c r="BD85" s="85"/>
      <c r="BE85" s="85"/>
      <c r="BF85" s="85"/>
      <c r="BG85" s="85"/>
      <c r="BH85" s="85"/>
      <c r="BI85" s="85"/>
      <c r="BJ85" s="85"/>
      <c r="BK85" s="85"/>
      <c r="BL85" s="85"/>
      <c r="BM85" s="85"/>
      <c r="BN85" s="85"/>
      <c r="BO85" s="85"/>
      <c r="BP85" s="85"/>
      <c r="BQ85" s="85"/>
      <c r="BR85" s="85"/>
      <c r="BS85" s="85"/>
      <c r="BT85" s="85"/>
      <c r="BU85" s="85"/>
      <c r="BV85" s="85"/>
      <c r="BW85" s="85"/>
      <c r="BX85" s="85"/>
      <c r="BY85" s="85"/>
      <c r="BZ85" s="85"/>
      <c r="CA85" s="85"/>
      <c r="CB85" s="85"/>
      <c r="CC85" s="85"/>
      <c r="CD85" s="85"/>
      <c r="CE85" s="85"/>
      <c r="CF85" s="85"/>
      <c r="CG85" s="85"/>
      <c r="CH85" s="85"/>
      <c r="CI85" s="85"/>
      <c r="CJ85" s="85"/>
      <c r="CK85" s="85"/>
      <c r="CL85" s="85"/>
      <c r="CM85" s="85"/>
      <c r="CN85" s="85"/>
      <c r="CO85" s="85"/>
      <c r="CP85" s="85"/>
      <c r="CQ85" s="85"/>
      <c r="CR85" s="85"/>
      <c r="CS85" s="85"/>
      <c r="CT85" s="85"/>
      <c r="CU85" s="85"/>
      <c r="CV85" s="85"/>
      <c r="CW85" s="85"/>
      <c r="CX85" s="85"/>
      <c r="CY85" s="85"/>
      <c r="CZ85" s="85"/>
      <c r="DA85" s="85"/>
      <c r="DB85" s="85"/>
      <c r="DC85" s="85"/>
      <c r="DD85" s="85"/>
      <c r="DE85" s="85"/>
      <c r="DF85" s="85"/>
      <c r="DG85" s="85"/>
      <c r="DH85" s="97"/>
      <c r="DI85" s="85"/>
      <c r="DJ85" s="85"/>
    </row>
    <row r="86" spans="1:114" ht="18">
      <c r="A86" s="80" t="s">
        <v>134</v>
      </c>
      <c r="B86" s="85"/>
      <c r="C86" s="85"/>
      <c r="D86" s="85">
        <v>67</v>
      </c>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c r="AE86" s="85"/>
      <c r="AF86" s="85"/>
      <c r="AG86" s="85"/>
      <c r="AH86" s="85"/>
      <c r="AI86" s="85"/>
      <c r="AJ86" s="85"/>
      <c r="AK86" s="85"/>
      <c r="AL86" s="85"/>
      <c r="AM86" s="85"/>
      <c r="AN86" s="85"/>
      <c r="AO86" s="85"/>
      <c r="AP86" s="85"/>
      <c r="AQ86" s="85"/>
      <c r="AR86" s="85"/>
      <c r="AS86" s="85"/>
      <c r="AT86" s="85"/>
      <c r="AU86" s="85"/>
      <c r="AV86" s="85"/>
      <c r="AW86" s="85"/>
      <c r="AX86" s="85"/>
      <c r="AY86" s="85"/>
      <c r="AZ86" s="85"/>
      <c r="BA86" s="85"/>
      <c r="BB86" s="85"/>
      <c r="BC86" s="85"/>
      <c r="BD86" s="85"/>
      <c r="BE86" s="85"/>
      <c r="BF86" s="85"/>
      <c r="BG86" s="85"/>
      <c r="BH86" s="85"/>
      <c r="BI86" s="85"/>
      <c r="BJ86" s="85"/>
      <c r="BK86" s="85"/>
      <c r="BL86" s="85"/>
      <c r="BM86" s="85"/>
      <c r="BN86" s="85"/>
      <c r="BO86" s="85"/>
      <c r="BP86" s="85"/>
      <c r="BQ86" s="85"/>
      <c r="BR86" s="85"/>
      <c r="BS86" s="85"/>
      <c r="BT86" s="85"/>
      <c r="BU86" s="85"/>
      <c r="BV86" s="85"/>
      <c r="BW86" s="85"/>
      <c r="BX86" s="85"/>
      <c r="BY86" s="85"/>
      <c r="BZ86" s="85"/>
      <c r="CA86" s="85"/>
      <c r="CB86" s="85"/>
      <c r="CC86" s="85"/>
      <c r="CD86" s="85"/>
      <c r="CE86" s="85"/>
      <c r="CF86" s="85"/>
      <c r="CG86" s="85"/>
      <c r="CH86" s="85"/>
      <c r="CI86" s="85"/>
      <c r="CJ86" s="85"/>
      <c r="CK86" s="85"/>
      <c r="CL86" s="85"/>
      <c r="CM86" s="85"/>
      <c r="CN86" s="85"/>
      <c r="CO86" s="85"/>
      <c r="CP86" s="85"/>
      <c r="CQ86" s="85"/>
      <c r="CR86" s="85"/>
      <c r="CS86" s="85"/>
      <c r="CT86" s="85"/>
      <c r="CU86" s="85"/>
      <c r="CV86" s="85"/>
      <c r="CW86" s="85"/>
      <c r="CX86" s="85"/>
      <c r="CY86" s="85"/>
      <c r="CZ86" s="85"/>
      <c r="DA86" s="85"/>
      <c r="DB86" s="85"/>
      <c r="DC86" s="85"/>
      <c r="DD86" s="85"/>
      <c r="DE86" s="85"/>
      <c r="DF86" s="85"/>
      <c r="DG86" s="85"/>
      <c r="DH86" s="97"/>
      <c r="DI86" s="85"/>
      <c r="DJ86" s="85"/>
    </row>
    <row r="87" spans="1:114" ht="18">
      <c r="A87" s="80" t="s">
        <v>147</v>
      </c>
      <c r="B87" s="85"/>
      <c r="C87" s="85"/>
      <c r="D87" s="85"/>
      <c r="E87" s="85"/>
      <c r="F87" s="85"/>
      <c r="G87" s="85"/>
      <c r="H87" s="85"/>
      <c r="I87" s="85"/>
      <c r="J87" s="85"/>
      <c r="K87" s="85"/>
      <c r="L87" s="85"/>
      <c r="M87" s="85"/>
      <c r="N87" s="85"/>
      <c r="O87" s="85"/>
      <c r="P87" s="85"/>
      <c r="Q87" s="85"/>
      <c r="R87" s="85"/>
      <c r="S87" s="85"/>
      <c r="T87" s="85"/>
      <c r="U87" s="85"/>
      <c r="V87" s="85"/>
      <c r="W87" s="85"/>
      <c r="X87" s="85">
        <v>101</v>
      </c>
      <c r="Y87" s="85"/>
      <c r="Z87" s="85"/>
      <c r="AA87" s="85"/>
      <c r="AB87" s="85"/>
      <c r="AC87" s="85"/>
      <c r="AD87" s="85"/>
      <c r="AE87" s="85"/>
      <c r="AF87" s="85"/>
      <c r="AG87" s="85"/>
      <c r="AH87" s="85"/>
      <c r="AI87" s="85"/>
      <c r="AJ87" s="85"/>
      <c r="AK87" s="85"/>
      <c r="AL87" s="85"/>
      <c r="AM87" s="85"/>
      <c r="AN87" s="85"/>
      <c r="AO87" s="85"/>
      <c r="AP87" s="85"/>
      <c r="AQ87" s="85"/>
      <c r="AR87" s="85"/>
      <c r="AS87" s="85"/>
      <c r="AT87" s="85"/>
      <c r="AU87" s="85"/>
      <c r="AV87" s="85"/>
      <c r="AW87" s="85"/>
      <c r="AX87" s="85"/>
      <c r="AY87" s="85"/>
      <c r="AZ87" s="85"/>
      <c r="BA87" s="85"/>
      <c r="BB87" s="85"/>
      <c r="BC87" s="85"/>
      <c r="BD87" s="85"/>
      <c r="BE87" s="85"/>
      <c r="BF87" s="85"/>
      <c r="BG87" s="85"/>
      <c r="BH87" s="85"/>
      <c r="BI87" s="85"/>
      <c r="BJ87" s="85"/>
      <c r="BK87" s="85"/>
      <c r="BL87" s="85"/>
      <c r="BM87" s="85"/>
      <c r="BN87" s="85"/>
      <c r="BO87" s="85"/>
      <c r="BP87" s="85"/>
      <c r="BQ87" s="85"/>
      <c r="BR87" s="85"/>
      <c r="BS87" s="85"/>
      <c r="BT87" s="85"/>
      <c r="BU87" s="85"/>
      <c r="BV87" s="85"/>
      <c r="BW87" s="85"/>
      <c r="BX87" s="85"/>
      <c r="BY87" s="85"/>
      <c r="BZ87" s="85"/>
      <c r="CA87" s="85"/>
      <c r="CB87" s="85"/>
      <c r="CC87" s="85"/>
      <c r="CD87" s="85"/>
      <c r="CE87" s="85"/>
      <c r="CF87" s="85"/>
      <c r="CG87" s="85"/>
      <c r="CH87" s="85"/>
      <c r="CI87" s="85"/>
      <c r="CJ87" s="85"/>
      <c r="CK87" s="85"/>
      <c r="CL87" s="85"/>
      <c r="CM87" s="85"/>
      <c r="CN87" s="85"/>
      <c r="CO87" s="85"/>
      <c r="CP87" s="85"/>
      <c r="CQ87" s="85"/>
      <c r="CR87" s="85"/>
      <c r="CS87" s="85"/>
      <c r="CT87" s="85"/>
      <c r="CU87" s="85"/>
      <c r="CV87" s="85"/>
      <c r="CW87" s="85"/>
      <c r="CX87" s="85"/>
      <c r="CY87" s="85"/>
      <c r="CZ87" s="85"/>
      <c r="DA87" s="85"/>
      <c r="DB87" s="85"/>
      <c r="DC87" s="85"/>
      <c r="DD87" s="85"/>
      <c r="DE87" s="85"/>
      <c r="DF87" s="85"/>
      <c r="DG87" s="85"/>
      <c r="DH87" s="97"/>
      <c r="DI87" s="85"/>
      <c r="DJ87" s="85"/>
    </row>
    <row r="88" spans="1:114" ht="18">
      <c r="A88" s="80" t="s">
        <v>326</v>
      </c>
      <c r="B88" s="85"/>
      <c r="C88" s="85"/>
      <c r="D88" s="85"/>
      <c r="E88" s="85"/>
      <c r="F88" s="85"/>
      <c r="G88" s="85"/>
      <c r="H88" s="85"/>
      <c r="I88" s="85"/>
      <c r="J88" s="85"/>
      <c r="K88" s="85"/>
      <c r="L88" s="85"/>
      <c r="M88" s="85"/>
      <c r="N88" s="85"/>
      <c r="O88" s="85"/>
      <c r="P88" s="85"/>
      <c r="Q88" s="85"/>
      <c r="R88" s="85"/>
      <c r="S88" s="85"/>
      <c r="T88" s="85"/>
      <c r="U88" s="85"/>
      <c r="V88" s="85"/>
      <c r="W88" s="85"/>
      <c r="X88" s="85">
        <v>91</v>
      </c>
      <c r="Y88" s="85"/>
      <c r="Z88" s="85"/>
      <c r="AA88" s="85"/>
      <c r="AB88" s="85"/>
      <c r="AC88" s="85"/>
      <c r="AD88" s="85"/>
      <c r="AE88" s="85"/>
      <c r="AF88" s="85"/>
      <c r="AG88" s="85"/>
      <c r="AH88" s="85"/>
      <c r="AI88" s="85"/>
      <c r="AJ88" s="85"/>
      <c r="AK88" s="85"/>
      <c r="AL88" s="85"/>
      <c r="AM88" s="85"/>
      <c r="AN88" s="85"/>
      <c r="AO88" s="85"/>
      <c r="AP88" s="85"/>
      <c r="AQ88" s="85"/>
      <c r="AR88" s="85"/>
      <c r="AS88" s="85"/>
      <c r="AT88" s="85"/>
      <c r="AU88" s="85"/>
      <c r="AV88" s="85"/>
      <c r="AW88" s="85"/>
      <c r="AX88" s="85"/>
      <c r="AY88" s="85"/>
      <c r="AZ88" s="85"/>
      <c r="BA88" s="85"/>
      <c r="BB88" s="85"/>
      <c r="BC88" s="85"/>
      <c r="BD88" s="85"/>
      <c r="BE88" s="85"/>
      <c r="BF88" s="85"/>
      <c r="BG88" s="85"/>
      <c r="BH88" s="85"/>
      <c r="BI88" s="85"/>
      <c r="BJ88" s="85"/>
      <c r="BK88" s="85"/>
      <c r="BL88" s="85"/>
      <c r="BM88" s="85"/>
      <c r="BN88" s="85"/>
      <c r="BO88" s="85"/>
      <c r="BP88" s="85"/>
      <c r="BQ88" s="85"/>
      <c r="BR88" s="85"/>
      <c r="BS88" s="85"/>
      <c r="BT88" s="85"/>
      <c r="BU88" s="85"/>
      <c r="BV88" s="85"/>
      <c r="BW88" s="85"/>
      <c r="BX88" s="85"/>
      <c r="BY88" s="85"/>
      <c r="BZ88" s="85"/>
      <c r="CA88" s="85"/>
      <c r="CB88" s="85"/>
      <c r="CC88" s="85"/>
      <c r="CD88" s="85"/>
      <c r="CE88" s="85"/>
      <c r="CF88" s="85"/>
      <c r="CG88" s="85"/>
      <c r="CH88" s="85"/>
      <c r="CI88" s="85"/>
      <c r="CJ88" s="85"/>
      <c r="CK88" s="85"/>
      <c r="CL88" s="85"/>
      <c r="CM88" s="85"/>
      <c r="CN88" s="85"/>
      <c r="CO88" s="85"/>
      <c r="CP88" s="85"/>
      <c r="CQ88" s="85"/>
      <c r="CR88" s="85"/>
      <c r="CS88" s="85"/>
      <c r="CT88" s="85"/>
      <c r="CU88" s="85"/>
      <c r="CV88" s="85"/>
      <c r="CW88" s="85"/>
      <c r="CX88" s="85"/>
      <c r="CY88" s="85"/>
      <c r="CZ88" s="85"/>
      <c r="DA88" s="85"/>
      <c r="DB88" s="85"/>
      <c r="DC88" s="85"/>
      <c r="DD88" s="85"/>
      <c r="DE88" s="85"/>
      <c r="DF88" s="85"/>
      <c r="DG88" s="85"/>
      <c r="DH88" s="97"/>
      <c r="DI88" s="85"/>
      <c r="DJ88" s="85"/>
    </row>
    <row r="89" spans="1:114">
      <c r="A89" s="79">
        <v>75</v>
      </c>
      <c r="B89" s="85"/>
      <c r="C89" s="85"/>
      <c r="D89" s="85"/>
      <c r="E89" s="85"/>
      <c r="F89" s="85"/>
      <c r="G89" s="85"/>
      <c r="H89" s="85"/>
      <c r="I89" s="85"/>
      <c r="J89" s="85"/>
      <c r="K89" s="85"/>
      <c r="L89" s="85"/>
      <c r="M89" s="85"/>
      <c r="N89" s="85"/>
      <c r="O89" s="85"/>
      <c r="P89" s="85"/>
      <c r="Q89" s="85"/>
      <c r="R89" s="85"/>
      <c r="S89" s="85"/>
      <c r="T89" s="85"/>
      <c r="U89" s="85"/>
      <c r="V89" s="85"/>
      <c r="W89" s="85"/>
      <c r="X89" s="85"/>
      <c r="Y89" s="85">
        <v>90</v>
      </c>
      <c r="Z89" s="85">
        <v>100</v>
      </c>
      <c r="AA89" s="85">
        <v>67</v>
      </c>
      <c r="AB89" s="85"/>
      <c r="AC89" s="85"/>
      <c r="AD89" s="85"/>
      <c r="AE89" s="85"/>
      <c r="AF89" s="85"/>
      <c r="AG89" s="85"/>
      <c r="AH89" s="85"/>
      <c r="AI89" s="85"/>
      <c r="AJ89" s="85"/>
      <c r="AK89" s="85"/>
      <c r="AL89" s="85"/>
      <c r="AM89" s="85"/>
      <c r="AN89" s="85"/>
      <c r="AO89" s="85">
        <v>101</v>
      </c>
      <c r="AP89" s="85">
        <v>90</v>
      </c>
      <c r="AQ89" s="85">
        <v>77</v>
      </c>
      <c r="AR89" s="85"/>
      <c r="AS89" s="85"/>
      <c r="AT89" s="85"/>
      <c r="AU89" s="85"/>
      <c r="AV89" s="85"/>
      <c r="AW89" s="85"/>
      <c r="AX89" s="85"/>
      <c r="AY89" s="85"/>
      <c r="AZ89" s="85"/>
      <c r="BA89" s="85"/>
      <c r="BB89" s="85"/>
      <c r="BC89" s="85"/>
      <c r="BD89" s="85"/>
      <c r="BE89" s="85"/>
      <c r="BF89" s="85"/>
      <c r="BG89" s="85"/>
      <c r="BH89" s="85"/>
      <c r="BI89" s="85"/>
      <c r="BJ89" s="85"/>
      <c r="BK89" s="85"/>
      <c r="BL89" s="85"/>
      <c r="BM89" s="85"/>
      <c r="BN89" s="85"/>
      <c r="BO89" s="85"/>
      <c r="BP89" s="85"/>
      <c r="BQ89" s="85"/>
      <c r="BR89" s="85"/>
      <c r="BS89" s="85"/>
      <c r="BT89" s="85"/>
      <c r="BU89" s="85"/>
      <c r="BV89" s="85"/>
      <c r="BW89" s="85"/>
      <c r="BX89" s="85"/>
      <c r="BY89" s="85"/>
      <c r="BZ89" s="85"/>
      <c r="CA89" s="85"/>
      <c r="CB89" s="85"/>
      <c r="CC89" s="85"/>
      <c r="CD89" s="85"/>
      <c r="CE89" s="85"/>
      <c r="CF89" s="85"/>
      <c r="CG89" s="85"/>
      <c r="CH89" s="85"/>
      <c r="CI89" s="85"/>
      <c r="CJ89" s="85"/>
      <c r="CK89" s="85"/>
      <c r="CL89" s="85"/>
      <c r="CM89" s="85"/>
      <c r="CN89" s="85"/>
      <c r="CO89" s="85"/>
      <c r="CP89" s="85"/>
      <c r="CQ89" s="85"/>
      <c r="CR89" s="85"/>
      <c r="CS89" s="85"/>
      <c r="CT89" s="85"/>
      <c r="CU89" s="85"/>
      <c r="CV89" s="85"/>
      <c r="CW89" s="85"/>
      <c r="CX89" s="85"/>
      <c r="CY89" s="85"/>
      <c r="CZ89" s="85"/>
      <c r="DA89" s="85"/>
      <c r="DB89" s="85"/>
      <c r="DC89" s="85"/>
      <c r="DD89" s="85"/>
      <c r="DE89" s="85"/>
      <c r="DF89" s="85"/>
      <c r="DG89" s="85"/>
      <c r="DH89" s="97"/>
      <c r="DI89" s="85"/>
      <c r="DJ89" s="85"/>
    </row>
    <row r="90" spans="1:114" ht="18">
      <c r="A90" s="80" t="s">
        <v>107</v>
      </c>
      <c r="B90" s="85"/>
      <c r="C90" s="85"/>
      <c r="D90" s="85"/>
      <c r="E90" s="85"/>
      <c r="F90" s="85"/>
      <c r="G90" s="85"/>
      <c r="H90" s="85"/>
      <c r="I90" s="85"/>
      <c r="J90" s="85"/>
      <c r="K90" s="85"/>
      <c r="L90" s="85"/>
      <c r="M90" s="85"/>
      <c r="N90" s="85"/>
      <c r="O90" s="85"/>
      <c r="P90" s="85"/>
      <c r="Q90" s="85"/>
      <c r="R90" s="85"/>
      <c r="S90" s="85"/>
      <c r="T90" s="85"/>
      <c r="U90" s="85"/>
      <c r="V90" s="85"/>
      <c r="W90" s="85"/>
      <c r="X90" s="85"/>
      <c r="Y90" s="85">
        <v>90</v>
      </c>
      <c r="Z90" s="85">
        <v>100</v>
      </c>
      <c r="AA90" s="85">
        <v>67</v>
      </c>
      <c r="AB90" s="85"/>
      <c r="AC90" s="85"/>
      <c r="AD90" s="85"/>
      <c r="AE90" s="85"/>
      <c r="AF90" s="85"/>
      <c r="AG90" s="85"/>
      <c r="AH90" s="85"/>
      <c r="AI90" s="85"/>
      <c r="AJ90" s="85"/>
      <c r="AK90" s="85"/>
      <c r="AL90" s="85"/>
      <c r="AM90" s="85"/>
      <c r="AN90" s="85"/>
      <c r="AO90" s="85">
        <v>101</v>
      </c>
      <c r="AP90" s="85">
        <v>90</v>
      </c>
      <c r="AQ90" s="85">
        <v>77</v>
      </c>
      <c r="AR90" s="85"/>
      <c r="AS90" s="85"/>
      <c r="AT90" s="85"/>
      <c r="AU90" s="85"/>
      <c r="AV90" s="85"/>
      <c r="AW90" s="85"/>
      <c r="AX90" s="85"/>
      <c r="AY90" s="85"/>
      <c r="AZ90" s="85"/>
      <c r="BA90" s="85"/>
      <c r="BB90" s="85"/>
      <c r="BC90" s="85"/>
      <c r="BD90" s="85"/>
      <c r="BE90" s="85"/>
      <c r="BF90" s="85"/>
      <c r="BG90" s="85"/>
      <c r="BH90" s="85"/>
      <c r="BI90" s="85"/>
      <c r="BJ90" s="85"/>
      <c r="BK90" s="85"/>
      <c r="BL90" s="85"/>
      <c r="BM90" s="85"/>
      <c r="BN90" s="85"/>
      <c r="BO90" s="85"/>
      <c r="BP90" s="85"/>
      <c r="BQ90" s="85"/>
      <c r="BR90" s="85"/>
      <c r="BS90" s="85"/>
      <c r="BT90" s="85"/>
      <c r="BU90" s="85"/>
      <c r="BV90" s="85"/>
      <c r="BW90" s="85"/>
      <c r="BX90" s="85"/>
      <c r="BY90" s="85"/>
      <c r="BZ90" s="85"/>
      <c r="CA90" s="85"/>
      <c r="CB90" s="85"/>
      <c r="CC90" s="85"/>
      <c r="CD90" s="85"/>
      <c r="CE90" s="85"/>
      <c r="CF90" s="85"/>
      <c r="CG90" s="85"/>
      <c r="CH90" s="85"/>
      <c r="CI90" s="85"/>
      <c r="CJ90" s="85"/>
      <c r="CK90" s="85"/>
      <c r="CL90" s="85"/>
      <c r="CM90" s="85"/>
      <c r="CN90" s="85"/>
      <c r="CO90" s="85"/>
      <c r="CP90" s="85"/>
      <c r="CQ90" s="85"/>
      <c r="CR90" s="85"/>
      <c r="CS90" s="85"/>
      <c r="CT90" s="85"/>
      <c r="CU90" s="85"/>
      <c r="CV90" s="85"/>
      <c r="CW90" s="85"/>
      <c r="CX90" s="85"/>
      <c r="CY90" s="85"/>
      <c r="CZ90" s="85"/>
      <c r="DA90" s="85"/>
      <c r="DB90" s="85"/>
      <c r="DC90" s="85"/>
      <c r="DD90" s="85"/>
      <c r="DE90" s="85"/>
      <c r="DF90" s="85"/>
      <c r="DG90" s="85"/>
      <c r="DH90" s="97"/>
      <c r="DI90" s="85"/>
      <c r="DJ90" s="85"/>
    </row>
    <row r="91" spans="1:114">
      <c r="A91" s="79">
        <v>78</v>
      </c>
      <c r="B91" s="85"/>
      <c r="C91" s="85">
        <v>189</v>
      </c>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c r="AE91" s="85"/>
      <c r="AF91" s="85"/>
      <c r="AG91" s="85"/>
      <c r="AH91" s="85"/>
      <c r="AI91" s="85"/>
      <c r="AJ91" s="85"/>
      <c r="AK91" s="85"/>
      <c r="AL91" s="85"/>
      <c r="AM91" s="85"/>
      <c r="AN91" s="85"/>
      <c r="AO91" s="85"/>
      <c r="AP91" s="85"/>
      <c r="AQ91" s="85"/>
      <c r="AR91" s="85"/>
      <c r="AS91" s="85"/>
      <c r="AT91" s="85"/>
      <c r="AU91" s="85"/>
      <c r="AV91" s="85"/>
      <c r="AW91" s="85"/>
      <c r="AX91" s="85"/>
      <c r="AY91" s="85"/>
      <c r="AZ91" s="85"/>
      <c r="BA91" s="85"/>
      <c r="BB91" s="85"/>
      <c r="BC91" s="85"/>
      <c r="BD91" s="85"/>
      <c r="BE91" s="85"/>
      <c r="BF91" s="85"/>
      <c r="BG91" s="85"/>
      <c r="BH91" s="85"/>
      <c r="BI91" s="85"/>
      <c r="BJ91" s="85"/>
      <c r="BK91" s="85"/>
      <c r="BL91" s="85"/>
      <c r="BM91" s="85"/>
      <c r="BN91" s="85"/>
      <c r="BO91" s="85"/>
      <c r="BP91" s="85"/>
      <c r="BQ91" s="85"/>
      <c r="BR91" s="85"/>
      <c r="BS91" s="85"/>
      <c r="BT91" s="85"/>
      <c r="BU91" s="85"/>
      <c r="BV91" s="85"/>
      <c r="BW91" s="85"/>
      <c r="BX91" s="85"/>
      <c r="BY91" s="85"/>
      <c r="BZ91" s="85"/>
      <c r="CA91" s="85"/>
      <c r="CB91" s="85"/>
      <c r="CC91" s="85"/>
      <c r="CD91" s="85"/>
      <c r="CE91" s="85"/>
      <c r="CF91" s="85"/>
      <c r="CG91" s="85"/>
      <c r="CH91" s="85"/>
      <c r="CI91" s="85"/>
      <c r="CJ91" s="85"/>
      <c r="CK91" s="85"/>
      <c r="CL91" s="85"/>
      <c r="CM91" s="85"/>
      <c r="CN91" s="85"/>
      <c r="CO91" s="85"/>
      <c r="CP91" s="85"/>
      <c r="CQ91" s="85"/>
      <c r="CR91" s="85"/>
      <c r="CS91" s="85"/>
      <c r="CT91" s="85"/>
      <c r="CU91" s="85"/>
      <c r="CV91" s="85"/>
      <c r="CW91" s="85"/>
      <c r="CX91" s="85"/>
      <c r="CY91" s="85"/>
      <c r="CZ91" s="85"/>
      <c r="DA91" s="85"/>
      <c r="DB91" s="85"/>
      <c r="DC91" s="85"/>
      <c r="DD91" s="85"/>
      <c r="DE91" s="85"/>
      <c r="DF91" s="85"/>
      <c r="DG91" s="85"/>
      <c r="DH91" s="97"/>
      <c r="DI91" s="85"/>
      <c r="DJ91" s="85"/>
    </row>
    <row r="92" spans="1:114" ht="18">
      <c r="A92" s="80" t="s">
        <v>318</v>
      </c>
      <c r="B92" s="85"/>
      <c r="C92" s="85">
        <v>189</v>
      </c>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c r="AE92" s="85"/>
      <c r="AF92" s="85"/>
      <c r="AG92" s="85"/>
      <c r="AH92" s="85"/>
      <c r="AI92" s="85"/>
      <c r="AJ92" s="85"/>
      <c r="AK92" s="85"/>
      <c r="AL92" s="85"/>
      <c r="AM92" s="85"/>
      <c r="AN92" s="85"/>
      <c r="AO92" s="85"/>
      <c r="AP92" s="85"/>
      <c r="AQ92" s="85"/>
      <c r="AR92" s="85"/>
      <c r="AS92" s="85"/>
      <c r="AT92" s="85"/>
      <c r="AU92" s="85"/>
      <c r="AV92" s="85"/>
      <c r="AW92" s="85"/>
      <c r="AX92" s="85"/>
      <c r="AY92" s="85"/>
      <c r="AZ92" s="85"/>
      <c r="BA92" s="85"/>
      <c r="BB92" s="85"/>
      <c r="BC92" s="85"/>
      <c r="BD92" s="85"/>
      <c r="BE92" s="85"/>
      <c r="BF92" s="85"/>
      <c r="BG92" s="85"/>
      <c r="BH92" s="85"/>
      <c r="BI92" s="85"/>
      <c r="BJ92" s="85"/>
      <c r="BK92" s="85"/>
      <c r="BL92" s="85"/>
      <c r="BM92" s="85"/>
      <c r="BN92" s="85"/>
      <c r="BO92" s="85"/>
      <c r="BP92" s="85"/>
      <c r="BQ92" s="85"/>
      <c r="BR92" s="85"/>
      <c r="BS92" s="85"/>
      <c r="BT92" s="85"/>
      <c r="BU92" s="85"/>
      <c r="BV92" s="85"/>
      <c r="BW92" s="85"/>
      <c r="BX92" s="85"/>
      <c r="BY92" s="85"/>
      <c r="BZ92" s="85"/>
      <c r="CA92" s="85"/>
      <c r="CB92" s="85"/>
      <c r="CC92" s="85"/>
      <c r="CD92" s="85"/>
      <c r="CE92" s="85"/>
      <c r="CF92" s="85"/>
      <c r="CG92" s="85"/>
      <c r="CH92" s="85"/>
      <c r="CI92" s="85"/>
      <c r="CJ92" s="85"/>
      <c r="CK92" s="85"/>
      <c r="CL92" s="85"/>
      <c r="CM92" s="85"/>
      <c r="CN92" s="85"/>
      <c r="CO92" s="85"/>
      <c r="CP92" s="85"/>
      <c r="CQ92" s="85"/>
      <c r="CR92" s="85"/>
      <c r="CS92" s="85"/>
      <c r="CT92" s="85"/>
      <c r="CU92" s="85"/>
      <c r="CV92" s="85"/>
      <c r="CW92" s="85"/>
      <c r="CX92" s="85"/>
      <c r="CY92" s="85"/>
      <c r="CZ92" s="85"/>
      <c r="DA92" s="85"/>
      <c r="DB92" s="85"/>
      <c r="DC92" s="85"/>
      <c r="DD92" s="85"/>
      <c r="DE92" s="85"/>
      <c r="DF92" s="85"/>
      <c r="DG92" s="85"/>
      <c r="DH92" s="97"/>
      <c r="DI92" s="85"/>
      <c r="DJ92" s="85"/>
    </row>
    <row r="93" spans="1:114" ht="35.25">
      <c r="A93" s="78">
        <v>80</v>
      </c>
      <c r="B93" s="85">
        <v>80</v>
      </c>
      <c r="C93" s="85">
        <v>87</v>
      </c>
      <c r="D93" s="85">
        <v>92</v>
      </c>
      <c r="E93" s="85">
        <v>198</v>
      </c>
      <c r="F93" s="85"/>
      <c r="G93" s="85"/>
      <c r="H93" s="85"/>
      <c r="I93" s="85"/>
      <c r="J93" s="85">
        <v>93</v>
      </c>
      <c r="K93" s="85"/>
      <c r="L93" s="85"/>
      <c r="M93" s="85"/>
      <c r="N93" s="85">
        <v>196</v>
      </c>
      <c r="O93" s="85">
        <v>103</v>
      </c>
      <c r="P93" s="85"/>
      <c r="Q93" s="85"/>
      <c r="R93" s="85"/>
      <c r="S93" s="85"/>
      <c r="T93" s="85"/>
      <c r="U93" s="85">
        <v>130</v>
      </c>
      <c r="V93" s="85">
        <v>95</v>
      </c>
      <c r="W93" s="85">
        <v>97</v>
      </c>
      <c r="X93" s="85">
        <v>440</v>
      </c>
      <c r="Y93" s="85"/>
      <c r="Z93" s="85"/>
      <c r="AA93" s="85"/>
      <c r="AB93" s="85"/>
      <c r="AC93" s="85"/>
      <c r="AD93" s="85"/>
      <c r="AE93" s="85"/>
      <c r="AF93" s="85"/>
      <c r="AG93" s="85"/>
      <c r="AH93" s="85"/>
      <c r="AI93" s="85">
        <v>86</v>
      </c>
      <c r="AJ93" s="85">
        <v>84</v>
      </c>
      <c r="AK93" s="85"/>
      <c r="AL93" s="85"/>
      <c r="AM93" s="85"/>
      <c r="AN93" s="85"/>
      <c r="AO93" s="85"/>
      <c r="AP93" s="85">
        <v>105</v>
      </c>
      <c r="AQ93" s="85"/>
      <c r="AR93" s="85"/>
      <c r="AS93" s="85"/>
      <c r="AT93" s="85"/>
      <c r="AU93" s="85"/>
      <c r="AV93" s="85"/>
      <c r="AW93" s="85"/>
      <c r="AX93" s="85"/>
      <c r="AY93" s="85"/>
      <c r="AZ93" s="85"/>
      <c r="BA93" s="85"/>
      <c r="BB93" s="85"/>
      <c r="BC93" s="85"/>
      <c r="BD93" s="85"/>
      <c r="BE93" s="85"/>
      <c r="BF93" s="85"/>
      <c r="BG93" s="85"/>
      <c r="BH93" s="85"/>
      <c r="BI93" s="85">
        <v>100</v>
      </c>
      <c r="BJ93" s="85">
        <v>97</v>
      </c>
      <c r="BK93" s="85">
        <v>177</v>
      </c>
      <c r="BL93" s="85">
        <v>202</v>
      </c>
      <c r="BM93" s="85">
        <v>98</v>
      </c>
      <c r="BN93" s="85">
        <v>89</v>
      </c>
      <c r="BO93" s="85"/>
      <c r="BP93" s="85"/>
      <c r="BQ93" s="85"/>
      <c r="BR93" s="85"/>
      <c r="BS93" s="85"/>
      <c r="BT93" s="85"/>
      <c r="BU93" s="85"/>
      <c r="BV93" s="85"/>
      <c r="BW93" s="85"/>
      <c r="BX93" s="85"/>
      <c r="BY93" s="85"/>
      <c r="BZ93" s="85"/>
      <c r="CA93" s="85"/>
      <c r="CB93" s="85"/>
      <c r="CC93" s="85"/>
      <c r="CD93" s="85"/>
      <c r="CE93" s="85"/>
      <c r="CF93" s="85"/>
      <c r="CG93" s="85"/>
      <c r="CH93" s="85"/>
      <c r="CI93" s="85"/>
      <c r="CJ93" s="85"/>
      <c r="CK93" s="85"/>
      <c r="CL93" s="85"/>
      <c r="CM93" s="85"/>
      <c r="CN93" s="85"/>
      <c r="CO93" s="85"/>
      <c r="CP93" s="85"/>
      <c r="CQ93" s="85"/>
      <c r="CR93" s="85"/>
      <c r="CS93" s="85"/>
      <c r="CT93" s="85"/>
      <c r="CU93" s="85"/>
      <c r="CV93" s="85"/>
      <c r="CW93" s="85"/>
      <c r="CX93" s="85"/>
      <c r="CY93" s="85"/>
      <c r="CZ93" s="85"/>
      <c r="DA93" s="85"/>
      <c r="DB93" s="85"/>
      <c r="DC93" s="85"/>
      <c r="DD93" s="85"/>
      <c r="DE93" s="85"/>
      <c r="DF93" s="85"/>
      <c r="DG93" s="85"/>
      <c r="DH93" s="97"/>
      <c r="DI93" s="85"/>
      <c r="DJ93" s="85"/>
    </row>
    <row r="94" spans="1:114">
      <c r="A94" s="79">
        <v>80</v>
      </c>
      <c r="B94" s="85">
        <v>80</v>
      </c>
      <c r="C94" s="85">
        <v>87</v>
      </c>
      <c r="D94" s="85">
        <v>92</v>
      </c>
      <c r="E94" s="85">
        <v>198</v>
      </c>
      <c r="F94" s="85"/>
      <c r="G94" s="85"/>
      <c r="H94" s="85"/>
      <c r="I94" s="85"/>
      <c r="J94" s="85">
        <v>93</v>
      </c>
      <c r="K94" s="85"/>
      <c r="L94" s="85"/>
      <c r="M94" s="85"/>
      <c r="N94" s="85">
        <v>196</v>
      </c>
      <c r="O94" s="85">
        <v>103</v>
      </c>
      <c r="P94" s="85"/>
      <c r="Q94" s="85"/>
      <c r="R94" s="85"/>
      <c r="S94" s="85"/>
      <c r="T94" s="85"/>
      <c r="U94" s="85">
        <v>80</v>
      </c>
      <c r="V94" s="85"/>
      <c r="W94" s="85">
        <v>97</v>
      </c>
      <c r="X94" s="85">
        <v>270</v>
      </c>
      <c r="Y94" s="85"/>
      <c r="Z94" s="85"/>
      <c r="AA94" s="85"/>
      <c r="AB94" s="85"/>
      <c r="AC94" s="85"/>
      <c r="AD94" s="85"/>
      <c r="AE94" s="85"/>
      <c r="AF94" s="85"/>
      <c r="AG94" s="85"/>
      <c r="AH94" s="85"/>
      <c r="AI94" s="85">
        <v>86</v>
      </c>
      <c r="AJ94" s="85">
        <v>84</v>
      </c>
      <c r="AK94" s="85"/>
      <c r="AL94" s="85"/>
      <c r="AM94" s="85"/>
      <c r="AN94" s="85"/>
      <c r="AO94" s="85"/>
      <c r="AP94" s="85">
        <v>105</v>
      </c>
      <c r="AQ94" s="85"/>
      <c r="AR94" s="85"/>
      <c r="AS94" s="85"/>
      <c r="AT94" s="85"/>
      <c r="AU94" s="85"/>
      <c r="AV94" s="85"/>
      <c r="AW94" s="85"/>
      <c r="AX94" s="85"/>
      <c r="AY94" s="85"/>
      <c r="AZ94" s="85"/>
      <c r="BA94" s="85"/>
      <c r="BB94" s="85"/>
      <c r="BC94" s="85"/>
      <c r="BD94" s="85"/>
      <c r="BE94" s="85"/>
      <c r="BF94" s="85"/>
      <c r="BG94" s="85"/>
      <c r="BH94" s="85"/>
      <c r="BI94" s="85">
        <v>100</v>
      </c>
      <c r="BJ94" s="85">
        <v>97</v>
      </c>
      <c r="BK94" s="85">
        <v>177</v>
      </c>
      <c r="BL94" s="85">
        <v>98</v>
      </c>
      <c r="BM94" s="85">
        <v>98</v>
      </c>
      <c r="BN94" s="85">
        <v>89</v>
      </c>
      <c r="BO94" s="85"/>
      <c r="BP94" s="85"/>
      <c r="BQ94" s="85"/>
      <c r="BR94" s="85"/>
      <c r="BS94" s="85"/>
      <c r="BT94" s="85"/>
      <c r="BU94" s="85"/>
      <c r="BV94" s="85"/>
      <c r="BW94" s="85"/>
      <c r="BX94" s="85"/>
      <c r="BY94" s="85"/>
      <c r="BZ94" s="85"/>
      <c r="CA94" s="85"/>
      <c r="CB94" s="85"/>
      <c r="CC94" s="85"/>
      <c r="CD94" s="85"/>
      <c r="CE94" s="85"/>
      <c r="CF94" s="85"/>
      <c r="CG94" s="85"/>
      <c r="CH94" s="85"/>
      <c r="CI94" s="85"/>
      <c r="CJ94" s="85"/>
      <c r="CK94" s="85"/>
      <c r="CL94" s="85"/>
      <c r="CM94" s="85"/>
      <c r="CN94" s="85"/>
      <c r="CO94" s="85"/>
      <c r="CP94" s="85"/>
      <c r="CQ94" s="85"/>
      <c r="CR94" s="85"/>
      <c r="CS94" s="85"/>
      <c r="CT94" s="85"/>
      <c r="CU94" s="85"/>
      <c r="CV94" s="85"/>
      <c r="CW94" s="85"/>
      <c r="CX94" s="85"/>
      <c r="CY94" s="85"/>
      <c r="CZ94" s="85"/>
      <c r="DA94" s="85"/>
      <c r="DB94" s="85"/>
      <c r="DC94" s="85"/>
      <c r="DD94" s="85"/>
      <c r="DE94" s="85"/>
      <c r="DF94" s="85"/>
      <c r="DG94" s="85"/>
      <c r="DH94" s="97"/>
      <c r="DI94" s="85"/>
      <c r="DJ94" s="85"/>
    </row>
    <row r="95" spans="1:114" ht="18">
      <c r="A95" s="80" t="s">
        <v>124</v>
      </c>
      <c r="B95" s="85">
        <v>80</v>
      </c>
      <c r="C95" s="85">
        <v>87</v>
      </c>
      <c r="D95" s="85"/>
      <c r="E95" s="85">
        <v>198</v>
      </c>
      <c r="F95" s="85"/>
      <c r="G95" s="85"/>
      <c r="H95" s="85"/>
      <c r="I95" s="85"/>
      <c r="J95" s="85">
        <v>93</v>
      </c>
      <c r="K95" s="85"/>
      <c r="L95" s="85"/>
      <c r="M95" s="85"/>
      <c r="N95" s="85">
        <v>91</v>
      </c>
      <c r="O95" s="85"/>
      <c r="P95" s="85"/>
      <c r="Q95" s="85"/>
      <c r="R95" s="85"/>
      <c r="S95" s="85"/>
      <c r="T95" s="85"/>
      <c r="U95" s="85"/>
      <c r="V95" s="85"/>
      <c r="W95" s="85">
        <v>97</v>
      </c>
      <c r="X95" s="85">
        <v>165</v>
      </c>
      <c r="Y95" s="85"/>
      <c r="Z95" s="85"/>
      <c r="AA95" s="85"/>
      <c r="AB95" s="85"/>
      <c r="AC95" s="85"/>
      <c r="AD95" s="85"/>
      <c r="AE95" s="85"/>
      <c r="AF95" s="85"/>
      <c r="AG95" s="85"/>
      <c r="AH95" s="85"/>
      <c r="AI95" s="85">
        <v>86</v>
      </c>
      <c r="AJ95" s="85"/>
      <c r="AK95" s="85"/>
      <c r="AL95" s="85"/>
      <c r="AM95" s="85"/>
      <c r="AN95" s="85"/>
      <c r="AO95" s="85"/>
      <c r="AP95" s="85"/>
      <c r="AQ95" s="85"/>
      <c r="AR95" s="85"/>
      <c r="AS95" s="85"/>
      <c r="AT95" s="85"/>
      <c r="AU95" s="85"/>
      <c r="AV95" s="85"/>
      <c r="AW95" s="85"/>
      <c r="AX95" s="85"/>
      <c r="AY95" s="85"/>
      <c r="AZ95" s="85"/>
      <c r="BA95" s="85"/>
      <c r="BB95" s="85"/>
      <c r="BC95" s="85"/>
      <c r="BD95" s="85"/>
      <c r="BE95" s="85"/>
      <c r="BF95" s="85"/>
      <c r="BG95" s="85"/>
      <c r="BH95" s="85"/>
      <c r="BI95" s="85"/>
      <c r="BJ95" s="85"/>
      <c r="BK95" s="85"/>
      <c r="BL95" s="85"/>
      <c r="BM95" s="85"/>
      <c r="BN95" s="85"/>
      <c r="BO95" s="85"/>
      <c r="BP95" s="85"/>
      <c r="BQ95" s="85"/>
      <c r="BR95" s="85"/>
      <c r="BS95" s="85"/>
      <c r="BT95" s="85"/>
      <c r="BU95" s="85"/>
      <c r="BV95" s="85"/>
      <c r="BW95" s="85"/>
      <c r="BX95" s="85"/>
      <c r="BY95" s="85"/>
      <c r="BZ95" s="85"/>
      <c r="CA95" s="85"/>
      <c r="CB95" s="85"/>
      <c r="CC95" s="85"/>
      <c r="CD95" s="85"/>
      <c r="CE95" s="85"/>
      <c r="CF95" s="85"/>
      <c r="CG95" s="85"/>
      <c r="CH95" s="85"/>
      <c r="CI95" s="85"/>
      <c r="CJ95" s="85"/>
      <c r="CK95" s="85"/>
      <c r="CL95" s="85"/>
      <c r="CM95" s="85"/>
      <c r="CN95" s="85"/>
      <c r="CO95" s="85"/>
      <c r="CP95" s="85"/>
      <c r="CQ95" s="85"/>
      <c r="CR95" s="85"/>
      <c r="CS95" s="85"/>
      <c r="CT95" s="85"/>
      <c r="CU95" s="85"/>
      <c r="CV95" s="85"/>
      <c r="CW95" s="85"/>
      <c r="CX95" s="85"/>
      <c r="CY95" s="85"/>
      <c r="CZ95" s="85"/>
      <c r="DA95" s="85"/>
      <c r="DB95" s="85"/>
      <c r="DC95" s="85"/>
      <c r="DD95" s="85"/>
      <c r="DE95" s="85"/>
      <c r="DF95" s="85"/>
      <c r="DG95" s="85"/>
      <c r="DH95" s="97"/>
      <c r="DI95" s="85"/>
      <c r="DJ95" s="85"/>
    </row>
    <row r="96" spans="1:114" ht="18">
      <c r="A96" s="80" t="s">
        <v>141</v>
      </c>
      <c r="B96" s="85"/>
      <c r="C96" s="85"/>
      <c r="D96" s="85">
        <v>92</v>
      </c>
      <c r="E96" s="85"/>
      <c r="F96" s="85"/>
      <c r="G96" s="85"/>
      <c r="H96" s="85"/>
      <c r="I96" s="85"/>
      <c r="J96" s="85"/>
      <c r="K96" s="85"/>
      <c r="L96" s="85"/>
      <c r="M96" s="85"/>
      <c r="N96" s="85"/>
      <c r="O96" s="85">
        <v>103</v>
      </c>
      <c r="P96" s="85"/>
      <c r="Q96" s="85"/>
      <c r="R96" s="85"/>
      <c r="S96" s="85"/>
      <c r="T96" s="85"/>
      <c r="U96" s="85"/>
      <c r="V96" s="85"/>
      <c r="W96" s="85"/>
      <c r="X96" s="85"/>
      <c r="Y96" s="85"/>
      <c r="Z96" s="85"/>
      <c r="AA96" s="85"/>
      <c r="AB96" s="85"/>
      <c r="AC96" s="85"/>
      <c r="AD96" s="85"/>
      <c r="AE96" s="85"/>
      <c r="AF96" s="85"/>
      <c r="AG96" s="85"/>
      <c r="AH96" s="85"/>
      <c r="AI96" s="85"/>
      <c r="AJ96" s="85">
        <v>84</v>
      </c>
      <c r="AK96" s="85"/>
      <c r="AL96" s="85"/>
      <c r="AM96" s="85"/>
      <c r="AN96" s="85"/>
      <c r="AO96" s="85"/>
      <c r="AP96" s="85"/>
      <c r="AQ96" s="85"/>
      <c r="AR96" s="85"/>
      <c r="AS96" s="85"/>
      <c r="AT96" s="85"/>
      <c r="AU96" s="85"/>
      <c r="AV96" s="85"/>
      <c r="AW96" s="85"/>
      <c r="AX96" s="85"/>
      <c r="AY96" s="85"/>
      <c r="AZ96" s="85"/>
      <c r="BA96" s="85"/>
      <c r="BB96" s="85"/>
      <c r="BC96" s="85"/>
      <c r="BD96" s="85"/>
      <c r="BE96" s="85"/>
      <c r="BF96" s="85"/>
      <c r="BG96" s="85"/>
      <c r="BH96" s="85"/>
      <c r="BI96" s="85"/>
      <c r="BJ96" s="85"/>
      <c r="BK96" s="85"/>
      <c r="BL96" s="85"/>
      <c r="BM96" s="85"/>
      <c r="BN96" s="85"/>
      <c r="BO96" s="85"/>
      <c r="BP96" s="85"/>
      <c r="BQ96" s="85"/>
      <c r="BR96" s="85"/>
      <c r="BS96" s="85"/>
      <c r="BT96" s="85"/>
      <c r="BU96" s="85"/>
      <c r="BV96" s="85"/>
      <c r="BW96" s="85"/>
      <c r="BX96" s="85"/>
      <c r="BY96" s="85"/>
      <c r="BZ96" s="85"/>
      <c r="CA96" s="85"/>
      <c r="CB96" s="85"/>
      <c r="CC96" s="85"/>
      <c r="CD96" s="85"/>
      <c r="CE96" s="85"/>
      <c r="CF96" s="85"/>
      <c r="CG96" s="85"/>
      <c r="CH96" s="85"/>
      <c r="CI96" s="85"/>
      <c r="CJ96" s="85"/>
      <c r="CK96" s="85"/>
      <c r="CL96" s="85"/>
      <c r="CM96" s="85"/>
      <c r="CN96" s="85"/>
      <c r="CO96" s="85"/>
      <c r="CP96" s="85"/>
      <c r="CQ96" s="85"/>
      <c r="CR96" s="85"/>
      <c r="CS96" s="85"/>
      <c r="CT96" s="85"/>
      <c r="CU96" s="85"/>
      <c r="CV96" s="85"/>
      <c r="CW96" s="85"/>
      <c r="CX96" s="85"/>
      <c r="CY96" s="85"/>
      <c r="CZ96" s="85"/>
      <c r="DA96" s="85"/>
      <c r="DB96" s="85"/>
      <c r="DC96" s="85"/>
      <c r="DD96" s="85"/>
      <c r="DE96" s="85"/>
      <c r="DF96" s="85"/>
      <c r="DG96" s="85"/>
      <c r="DH96" s="97"/>
      <c r="DI96" s="85"/>
      <c r="DJ96" s="85"/>
    </row>
    <row r="97" spans="1:114" ht="18">
      <c r="A97" s="80" t="s">
        <v>328</v>
      </c>
      <c r="B97" s="85"/>
      <c r="C97" s="85"/>
      <c r="D97" s="85"/>
      <c r="E97" s="85"/>
      <c r="F97" s="85"/>
      <c r="G97" s="85"/>
      <c r="H97" s="85"/>
      <c r="I97" s="85"/>
      <c r="J97" s="85"/>
      <c r="K97" s="85"/>
      <c r="L97" s="85"/>
      <c r="M97" s="85"/>
      <c r="N97" s="85">
        <v>105</v>
      </c>
      <c r="O97" s="85"/>
      <c r="P97" s="85"/>
      <c r="Q97" s="85"/>
      <c r="R97" s="85"/>
      <c r="S97" s="85"/>
      <c r="T97" s="85"/>
      <c r="U97" s="85">
        <v>80</v>
      </c>
      <c r="V97" s="85"/>
      <c r="W97" s="85"/>
      <c r="X97" s="85"/>
      <c r="Y97" s="85"/>
      <c r="Z97" s="85"/>
      <c r="AA97" s="85"/>
      <c r="AB97" s="85"/>
      <c r="AC97" s="85"/>
      <c r="AD97" s="85"/>
      <c r="AE97" s="85"/>
      <c r="AF97" s="85"/>
      <c r="AG97" s="85"/>
      <c r="AH97" s="85"/>
      <c r="AI97" s="85"/>
      <c r="AJ97" s="85"/>
      <c r="AK97" s="85"/>
      <c r="AL97" s="85"/>
      <c r="AM97" s="85"/>
      <c r="AN97" s="85"/>
      <c r="AO97" s="85"/>
      <c r="AP97" s="85"/>
      <c r="AQ97" s="85"/>
      <c r="AR97" s="85"/>
      <c r="AS97" s="85"/>
      <c r="AT97" s="85"/>
      <c r="AU97" s="85"/>
      <c r="AV97" s="85"/>
      <c r="AW97" s="85"/>
      <c r="AX97" s="85"/>
      <c r="AY97" s="85"/>
      <c r="AZ97" s="85"/>
      <c r="BA97" s="85"/>
      <c r="BB97" s="85"/>
      <c r="BC97" s="85"/>
      <c r="BD97" s="85"/>
      <c r="BE97" s="85"/>
      <c r="BF97" s="85"/>
      <c r="BG97" s="85"/>
      <c r="BH97" s="85"/>
      <c r="BI97" s="85">
        <v>100</v>
      </c>
      <c r="BJ97" s="85">
        <v>97</v>
      </c>
      <c r="BK97" s="85">
        <v>177</v>
      </c>
      <c r="BL97" s="85"/>
      <c r="BM97" s="85"/>
      <c r="BN97" s="85"/>
      <c r="BO97" s="85"/>
      <c r="BP97" s="85"/>
      <c r="BQ97" s="85"/>
      <c r="BR97" s="85"/>
      <c r="BS97" s="85"/>
      <c r="BT97" s="85"/>
      <c r="BU97" s="85"/>
      <c r="BV97" s="85"/>
      <c r="BW97" s="85"/>
      <c r="BX97" s="85"/>
      <c r="BY97" s="85"/>
      <c r="BZ97" s="85"/>
      <c r="CA97" s="85"/>
      <c r="CB97" s="85"/>
      <c r="CC97" s="85"/>
      <c r="CD97" s="85"/>
      <c r="CE97" s="85"/>
      <c r="CF97" s="85"/>
      <c r="CG97" s="85"/>
      <c r="CH97" s="85"/>
      <c r="CI97" s="85"/>
      <c r="CJ97" s="85"/>
      <c r="CK97" s="85"/>
      <c r="CL97" s="85"/>
      <c r="CM97" s="85"/>
      <c r="CN97" s="85"/>
      <c r="CO97" s="85"/>
      <c r="CP97" s="85"/>
      <c r="CQ97" s="85"/>
      <c r="CR97" s="85"/>
      <c r="CS97" s="85"/>
      <c r="CT97" s="85"/>
      <c r="CU97" s="85"/>
      <c r="CV97" s="85"/>
      <c r="CW97" s="85"/>
      <c r="CX97" s="85"/>
      <c r="CY97" s="85"/>
      <c r="CZ97" s="85"/>
      <c r="DA97" s="85"/>
      <c r="DB97" s="85"/>
      <c r="DC97" s="85"/>
      <c r="DD97" s="85"/>
      <c r="DE97" s="85"/>
      <c r="DF97" s="85"/>
      <c r="DG97" s="85"/>
      <c r="DH97" s="97"/>
      <c r="DI97" s="85"/>
      <c r="DJ97" s="85"/>
    </row>
    <row r="98" spans="1:114" ht="18">
      <c r="A98" s="80" t="s">
        <v>338</v>
      </c>
      <c r="B98" s="85"/>
      <c r="C98" s="85"/>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85"/>
      <c r="AN98" s="85"/>
      <c r="AO98" s="85"/>
      <c r="AP98" s="85"/>
      <c r="AQ98" s="85"/>
      <c r="AR98" s="85"/>
      <c r="AS98" s="85"/>
      <c r="AT98" s="85"/>
      <c r="AU98" s="85"/>
      <c r="AV98" s="85"/>
      <c r="AW98" s="85"/>
      <c r="AX98" s="85"/>
      <c r="AY98" s="85"/>
      <c r="AZ98" s="85"/>
      <c r="BA98" s="85"/>
      <c r="BB98" s="85"/>
      <c r="BC98" s="85"/>
      <c r="BD98" s="85"/>
      <c r="BE98" s="85"/>
      <c r="BF98" s="85"/>
      <c r="BG98" s="85"/>
      <c r="BH98" s="85"/>
      <c r="BI98" s="85"/>
      <c r="BJ98" s="85"/>
      <c r="BK98" s="85"/>
      <c r="BL98" s="85">
        <v>98</v>
      </c>
      <c r="BM98" s="85"/>
      <c r="BN98" s="85"/>
      <c r="BO98" s="85"/>
      <c r="BP98" s="85"/>
      <c r="BQ98" s="85"/>
      <c r="BR98" s="85"/>
      <c r="BS98" s="85"/>
      <c r="BT98" s="85"/>
      <c r="BU98" s="85"/>
      <c r="BV98" s="85"/>
      <c r="BW98" s="85"/>
      <c r="BX98" s="85"/>
      <c r="BY98" s="85"/>
      <c r="BZ98" s="85"/>
      <c r="CA98" s="85"/>
      <c r="CB98" s="85"/>
      <c r="CC98" s="85"/>
      <c r="CD98" s="85"/>
      <c r="CE98" s="85"/>
      <c r="CF98" s="85"/>
      <c r="CG98" s="85"/>
      <c r="CH98" s="85"/>
      <c r="CI98" s="85"/>
      <c r="CJ98" s="85"/>
      <c r="CK98" s="85"/>
      <c r="CL98" s="85"/>
      <c r="CM98" s="85"/>
      <c r="CN98" s="85"/>
      <c r="CO98" s="85"/>
      <c r="CP98" s="85"/>
      <c r="CQ98" s="85"/>
      <c r="CR98" s="85"/>
      <c r="CS98" s="85"/>
      <c r="CT98" s="85"/>
      <c r="CU98" s="85"/>
      <c r="CV98" s="85"/>
      <c r="CW98" s="85"/>
      <c r="CX98" s="85"/>
      <c r="CY98" s="85"/>
      <c r="CZ98" s="85"/>
      <c r="DA98" s="85"/>
      <c r="DB98" s="85"/>
      <c r="DC98" s="85"/>
      <c r="DD98" s="85"/>
      <c r="DE98" s="85"/>
      <c r="DF98" s="85"/>
      <c r="DG98" s="85"/>
      <c r="DH98" s="97"/>
      <c r="DI98" s="85"/>
      <c r="DJ98" s="85"/>
    </row>
    <row r="99" spans="1:114" ht="18">
      <c r="A99" s="80" t="s">
        <v>341</v>
      </c>
      <c r="B99" s="85"/>
      <c r="C99" s="85"/>
      <c r="D99" s="85"/>
      <c r="E99" s="85"/>
      <c r="F99" s="85"/>
      <c r="G99" s="85"/>
      <c r="H99" s="85"/>
      <c r="I99" s="85"/>
      <c r="J99" s="85"/>
      <c r="K99" s="85"/>
      <c r="L99" s="85"/>
      <c r="M99" s="85"/>
      <c r="N99" s="85"/>
      <c r="O99" s="85"/>
      <c r="P99" s="85"/>
      <c r="Q99" s="85"/>
      <c r="R99" s="85"/>
      <c r="S99" s="85"/>
      <c r="T99" s="85"/>
      <c r="U99" s="85"/>
      <c r="V99" s="85"/>
      <c r="W99" s="85"/>
      <c r="X99" s="85">
        <v>105</v>
      </c>
      <c r="Y99" s="85"/>
      <c r="Z99" s="85"/>
      <c r="AA99" s="85"/>
      <c r="AB99" s="85"/>
      <c r="AC99" s="85"/>
      <c r="AD99" s="85"/>
      <c r="AE99" s="85"/>
      <c r="AF99" s="85"/>
      <c r="AG99" s="85"/>
      <c r="AH99" s="85"/>
      <c r="AI99" s="85"/>
      <c r="AJ99" s="85"/>
      <c r="AK99" s="85"/>
      <c r="AL99" s="85"/>
      <c r="AM99" s="85"/>
      <c r="AN99" s="85"/>
      <c r="AO99" s="85"/>
      <c r="AP99" s="85">
        <v>105</v>
      </c>
      <c r="AQ99" s="85"/>
      <c r="AR99" s="85"/>
      <c r="AS99" s="85"/>
      <c r="AT99" s="85"/>
      <c r="AU99" s="85"/>
      <c r="AV99" s="85"/>
      <c r="AW99" s="85"/>
      <c r="AX99" s="85"/>
      <c r="AY99" s="85"/>
      <c r="AZ99" s="85"/>
      <c r="BA99" s="85"/>
      <c r="BB99" s="85"/>
      <c r="BC99" s="85"/>
      <c r="BD99" s="85"/>
      <c r="BE99" s="85"/>
      <c r="BF99" s="85"/>
      <c r="BG99" s="85"/>
      <c r="BH99" s="85"/>
      <c r="BI99" s="85"/>
      <c r="BJ99" s="85"/>
      <c r="BK99" s="85"/>
      <c r="BL99" s="85"/>
      <c r="BM99" s="85">
        <v>98</v>
      </c>
      <c r="BN99" s="85">
        <v>89</v>
      </c>
      <c r="BO99" s="85"/>
      <c r="BP99" s="85"/>
      <c r="BQ99" s="85"/>
      <c r="BR99" s="85"/>
      <c r="BS99" s="85"/>
      <c r="BT99" s="85"/>
      <c r="BU99" s="85"/>
      <c r="BV99" s="85"/>
      <c r="BW99" s="85"/>
      <c r="BX99" s="85"/>
      <c r="BY99" s="85"/>
      <c r="BZ99" s="85"/>
      <c r="CA99" s="85"/>
      <c r="CB99" s="85"/>
      <c r="CC99" s="85"/>
      <c r="CD99" s="85"/>
      <c r="CE99" s="85"/>
      <c r="CF99" s="85"/>
      <c r="CG99" s="85"/>
      <c r="CH99" s="85"/>
      <c r="CI99" s="85"/>
      <c r="CJ99" s="85"/>
      <c r="CK99" s="85"/>
      <c r="CL99" s="85"/>
      <c r="CM99" s="85"/>
      <c r="CN99" s="85"/>
      <c r="CO99" s="85"/>
      <c r="CP99" s="85"/>
      <c r="CQ99" s="85"/>
      <c r="CR99" s="85"/>
      <c r="CS99" s="85"/>
      <c r="CT99" s="85"/>
      <c r="CU99" s="85"/>
      <c r="CV99" s="85"/>
      <c r="CW99" s="85"/>
      <c r="CX99" s="85"/>
      <c r="CY99" s="85"/>
      <c r="CZ99" s="85"/>
      <c r="DA99" s="85"/>
      <c r="DB99" s="85"/>
      <c r="DC99" s="85"/>
      <c r="DD99" s="85"/>
      <c r="DE99" s="85"/>
      <c r="DF99" s="85"/>
      <c r="DG99" s="85"/>
      <c r="DH99" s="97"/>
      <c r="DI99" s="85"/>
      <c r="DJ99" s="85"/>
    </row>
    <row r="100" spans="1:114">
      <c r="A100" s="79">
        <v>82</v>
      </c>
      <c r="B100" s="85"/>
      <c r="C100" s="85"/>
      <c r="D100" s="85"/>
      <c r="E100" s="85"/>
      <c r="F100" s="85"/>
      <c r="G100" s="85"/>
      <c r="H100" s="85"/>
      <c r="I100" s="85"/>
      <c r="J100" s="85"/>
      <c r="K100" s="85"/>
      <c r="L100" s="85"/>
      <c r="M100" s="85"/>
      <c r="N100" s="85"/>
      <c r="O100" s="85"/>
      <c r="P100" s="85"/>
      <c r="Q100" s="85"/>
      <c r="R100" s="85"/>
      <c r="S100" s="85"/>
      <c r="T100" s="85"/>
      <c r="U100" s="85">
        <v>50</v>
      </c>
      <c r="V100" s="85">
        <v>95</v>
      </c>
      <c r="W100" s="85"/>
      <c r="X100" s="85">
        <v>170</v>
      </c>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5"/>
      <c r="AW100" s="85"/>
      <c r="AX100" s="85"/>
      <c r="AY100" s="85"/>
      <c r="AZ100" s="85"/>
      <c r="BA100" s="85"/>
      <c r="BB100" s="85"/>
      <c r="BC100" s="85"/>
      <c r="BD100" s="85"/>
      <c r="BE100" s="85"/>
      <c r="BF100" s="85"/>
      <c r="BG100" s="85"/>
      <c r="BH100" s="85"/>
      <c r="BI100" s="85"/>
      <c r="BJ100" s="85"/>
      <c r="BK100" s="85"/>
      <c r="BL100" s="85">
        <v>104</v>
      </c>
      <c r="BM100" s="85"/>
      <c r="BN100" s="85"/>
      <c r="BO100" s="85"/>
      <c r="BP100" s="85"/>
      <c r="BQ100" s="85"/>
      <c r="BR100" s="85"/>
      <c r="BS100" s="85"/>
      <c r="BT100" s="85"/>
      <c r="BU100" s="85"/>
      <c r="BV100" s="85"/>
      <c r="BW100" s="85"/>
      <c r="BX100" s="85"/>
      <c r="BY100" s="85"/>
      <c r="BZ100" s="85"/>
      <c r="CA100" s="85"/>
      <c r="CB100" s="85"/>
      <c r="CC100" s="85"/>
      <c r="CD100" s="85"/>
      <c r="CE100" s="85"/>
      <c r="CF100" s="85"/>
      <c r="CG100" s="85"/>
      <c r="CH100" s="85"/>
      <c r="CI100" s="85"/>
      <c r="CJ100" s="85"/>
      <c r="CK100" s="85"/>
      <c r="CL100" s="85"/>
      <c r="CM100" s="85"/>
      <c r="CN100" s="85"/>
      <c r="CO100" s="85"/>
      <c r="CP100" s="85"/>
      <c r="CQ100" s="85"/>
      <c r="CR100" s="85"/>
      <c r="CS100" s="85"/>
      <c r="CT100" s="85"/>
      <c r="CU100" s="85"/>
      <c r="CV100" s="85"/>
      <c r="CW100" s="85"/>
      <c r="CX100" s="85"/>
      <c r="CY100" s="85"/>
      <c r="CZ100" s="85"/>
      <c r="DA100" s="85"/>
      <c r="DB100" s="85"/>
      <c r="DC100" s="85"/>
      <c r="DD100" s="85"/>
      <c r="DE100" s="85"/>
      <c r="DF100" s="85"/>
      <c r="DG100" s="85"/>
      <c r="DH100" s="97"/>
      <c r="DI100" s="85"/>
      <c r="DJ100" s="85"/>
    </row>
    <row r="101" spans="1:114" ht="18">
      <c r="A101" s="80" t="s">
        <v>355</v>
      </c>
      <c r="B101" s="85"/>
      <c r="C101" s="85"/>
      <c r="D101" s="85"/>
      <c r="E101" s="85"/>
      <c r="F101" s="85"/>
      <c r="G101" s="85"/>
      <c r="H101" s="85"/>
      <c r="I101" s="85"/>
      <c r="J101" s="85"/>
      <c r="K101" s="85"/>
      <c r="L101" s="85"/>
      <c r="M101" s="85"/>
      <c r="N101" s="85"/>
      <c r="O101" s="85"/>
      <c r="P101" s="85"/>
      <c r="Q101" s="85"/>
      <c r="R101" s="85"/>
      <c r="S101" s="85"/>
      <c r="T101" s="85"/>
      <c r="U101" s="85">
        <v>50</v>
      </c>
      <c r="V101" s="85">
        <v>95</v>
      </c>
      <c r="W101" s="85"/>
      <c r="X101" s="85">
        <v>170</v>
      </c>
      <c r="Y101" s="85"/>
      <c r="Z101" s="85"/>
      <c r="AA101" s="85"/>
      <c r="AB101" s="85"/>
      <c r="AC101" s="85"/>
      <c r="AD101" s="85"/>
      <c r="AE101" s="85"/>
      <c r="AF101" s="85"/>
      <c r="AG101" s="85"/>
      <c r="AH101" s="85"/>
      <c r="AI101" s="85"/>
      <c r="AJ101" s="85"/>
      <c r="AK101" s="85"/>
      <c r="AL101" s="85"/>
      <c r="AM101" s="85"/>
      <c r="AN101" s="85"/>
      <c r="AO101" s="85"/>
      <c r="AP101" s="85"/>
      <c r="AQ101" s="85"/>
      <c r="AR101" s="85"/>
      <c r="AS101" s="85"/>
      <c r="AT101" s="85"/>
      <c r="AU101" s="85"/>
      <c r="AV101" s="85"/>
      <c r="AW101" s="85"/>
      <c r="AX101" s="85"/>
      <c r="AY101" s="85"/>
      <c r="AZ101" s="85"/>
      <c r="BA101" s="85"/>
      <c r="BB101" s="85"/>
      <c r="BC101" s="85"/>
      <c r="BD101" s="85"/>
      <c r="BE101" s="85"/>
      <c r="BF101" s="85"/>
      <c r="BG101" s="85"/>
      <c r="BH101" s="85"/>
      <c r="BI101" s="85"/>
      <c r="BJ101" s="85"/>
      <c r="BK101" s="85"/>
      <c r="BL101" s="85">
        <v>104</v>
      </c>
      <c r="BM101" s="85"/>
      <c r="BN101" s="85"/>
      <c r="BO101" s="85"/>
      <c r="BP101" s="85"/>
      <c r="BQ101" s="85"/>
      <c r="BR101" s="85"/>
      <c r="BS101" s="85"/>
      <c r="BT101" s="85"/>
      <c r="BU101" s="85"/>
      <c r="BV101" s="85"/>
      <c r="BW101" s="85"/>
      <c r="BX101" s="85"/>
      <c r="BY101" s="85"/>
      <c r="BZ101" s="85"/>
      <c r="CA101" s="85"/>
      <c r="CB101" s="85"/>
      <c r="CC101" s="85"/>
      <c r="CD101" s="85"/>
      <c r="CE101" s="85"/>
      <c r="CF101" s="85"/>
      <c r="CG101" s="85"/>
      <c r="CH101" s="85"/>
      <c r="CI101" s="85"/>
      <c r="CJ101" s="85"/>
      <c r="CK101" s="85"/>
      <c r="CL101" s="85"/>
      <c r="CM101" s="85"/>
      <c r="CN101" s="85"/>
      <c r="CO101" s="85"/>
      <c r="CP101" s="85"/>
      <c r="CQ101" s="85"/>
      <c r="CR101" s="85"/>
      <c r="CS101" s="85"/>
      <c r="CT101" s="85"/>
      <c r="CU101" s="85"/>
      <c r="CV101" s="85"/>
      <c r="CW101" s="85"/>
      <c r="CX101" s="85"/>
      <c r="CY101" s="85"/>
      <c r="CZ101" s="85"/>
      <c r="DA101" s="85"/>
      <c r="DB101" s="85"/>
      <c r="DC101" s="85"/>
      <c r="DD101" s="85"/>
      <c r="DE101" s="85"/>
      <c r="DF101" s="85"/>
      <c r="DG101" s="85"/>
      <c r="DH101" s="97"/>
      <c r="DI101" s="85"/>
      <c r="DJ101" s="85"/>
    </row>
    <row r="102" spans="1:114" ht="35.25">
      <c r="A102" s="78">
        <v>90</v>
      </c>
      <c r="B102" s="85"/>
      <c r="C102" s="85">
        <v>78</v>
      </c>
      <c r="D102" s="85"/>
      <c r="E102" s="85">
        <v>107</v>
      </c>
      <c r="F102" s="85"/>
      <c r="G102" s="85">
        <v>87</v>
      </c>
      <c r="H102" s="85">
        <v>73</v>
      </c>
      <c r="I102" s="85"/>
      <c r="J102" s="85"/>
      <c r="K102" s="85"/>
      <c r="L102" s="85"/>
      <c r="M102" s="85"/>
      <c r="N102" s="85"/>
      <c r="O102" s="85">
        <v>90</v>
      </c>
      <c r="P102" s="85"/>
      <c r="Q102" s="85"/>
      <c r="R102" s="85"/>
      <c r="S102" s="85"/>
      <c r="T102" s="85"/>
      <c r="U102" s="85"/>
      <c r="V102" s="85"/>
      <c r="W102" s="85"/>
      <c r="X102" s="85">
        <v>5</v>
      </c>
      <c r="Y102" s="85"/>
      <c r="Z102" s="85"/>
      <c r="AA102" s="85"/>
      <c r="AB102" s="85"/>
      <c r="AC102" s="85"/>
      <c r="AD102" s="85"/>
      <c r="AE102" s="85"/>
      <c r="AF102" s="85"/>
      <c r="AG102" s="85"/>
      <c r="AH102" s="85"/>
      <c r="AI102" s="85"/>
      <c r="AJ102" s="85"/>
      <c r="AK102" s="85"/>
      <c r="AL102" s="85"/>
      <c r="AM102" s="85"/>
      <c r="AN102" s="85"/>
      <c r="AO102" s="85"/>
      <c r="AP102" s="85"/>
      <c r="AQ102" s="85"/>
      <c r="AR102" s="85"/>
      <c r="AS102" s="85"/>
      <c r="AT102" s="85"/>
      <c r="AU102" s="85"/>
      <c r="AV102" s="85"/>
      <c r="AW102" s="85"/>
      <c r="AX102" s="85"/>
      <c r="AY102" s="85"/>
      <c r="AZ102" s="85"/>
      <c r="BA102" s="85"/>
      <c r="BB102" s="85"/>
      <c r="BC102" s="85"/>
      <c r="BD102" s="85"/>
      <c r="BE102" s="85"/>
      <c r="BF102" s="85"/>
      <c r="BG102" s="85"/>
      <c r="BH102" s="85"/>
      <c r="BI102" s="85"/>
      <c r="BJ102" s="85"/>
      <c r="BK102" s="85"/>
      <c r="BL102" s="85"/>
      <c r="BM102" s="85"/>
      <c r="BN102" s="85"/>
      <c r="BO102" s="85"/>
      <c r="BP102" s="85"/>
      <c r="BQ102" s="85"/>
      <c r="BR102" s="85"/>
      <c r="BS102" s="85"/>
      <c r="BT102" s="85"/>
      <c r="BU102" s="85"/>
      <c r="BV102" s="85"/>
      <c r="BW102" s="85"/>
      <c r="BX102" s="85"/>
      <c r="BY102" s="85"/>
      <c r="BZ102" s="85"/>
      <c r="CA102" s="85"/>
      <c r="CB102" s="85"/>
      <c r="CC102" s="85"/>
      <c r="CD102" s="85"/>
      <c r="CE102" s="85"/>
      <c r="CF102" s="85"/>
      <c r="CG102" s="85"/>
      <c r="CH102" s="85"/>
      <c r="CI102" s="85"/>
      <c r="CJ102" s="85"/>
      <c r="CK102" s="85"/>
      <c r="CL102" s="85"/>
      <c r="CM102" s="85"/>
      <c r="CN102" s="85"/>
      <c r="CO102" s="85"/>
      <c r="CP102" s="85"/>
      <c r="CQ102" s="85"/>
      <c r="CR102" s="85"/>
      <c r="CS102" s="85"/>
      <c r="CT102" s="85"/>
      <c r="CU102" s="85"/>
      <c r="CV102" s="85"/>
      <c r="CW102" s="85"/>
      <c r="CX102" s="85"/>
      <c r="CY102" s="85"/>
      <c r="CZ102" s="85"/>
      <c r="DA102" s="85"/>
      <c r="DB102" s="85"/>
      <c r="DC102" s="85"/>
      <c r="DD102" s="85"/>
      <c r="DE102" s="85"/>
      <c r="DF102" s="85"/>
      <c r="DG102" s="85"/>
      <c r="DH102" s="97"/>
      <c r="DI102" s="85"/>
      <c r="DJ102" s="85"/>
    </row>
    <row r="103" spans="1:114">
      <c r="A103" s="79">
        <v>95</v>
      </c>
      <c r="B103" s="85"/>
      <c r="C103" s="85">
        <v>78</v>
      </c>
      <c r="D103" s="85"/>
      <c r="E103" s="85">
        <v>107</v>
      </c>
      <c r="F103" s="85"/>
      <c r="G103" s="85">
        <v>87</v>
      </c>
      <c r="H103" s="85">
        <v>73</v>
      </c>
      <c r="I103" s="85"/>
      <c r="J103" s="85"/>
      <c r="K103" s="85"/>
      <c r="L103" s="85"/>
      <c r="M103" s="85"/>
      <c r="N103" s="85"/>
      <c r="O103" s="85">
        <v>90</v>
      </c>
      <c r="P103" s="85"/>
      <c r="Q103" s="85"/>
      <c r="R103" s="85"/>
      <c r="S103" s="85"/>
      <c r="T103" s="85"/>
      <c r="U103" s="85"/>
      <c r="V103" s="85"/>
      <c r="W103" s="85"/>
      <c r="X103" s="85">
        <v>5</v>
      </c>
      <c r="Y103" s="85"/>
      <c r="Z103" s="85"/>
      <c r="AA103" s="85"/>
      <c r="AB103" s="85"/>
      <c r="AC103" s="85"/>
      <c r="AD103" s="85"/>
      <c r="AE103" s="85"/>
      <c r="AF103" s="85"/>
      <c r="AG103" s="85"/>
      <c r="AH103" s="85"/>
      <c r="AI103" s="85"/>
      <c r="AJ103" s="85"/>
      <c r="AK103" s="85"/>
      <c r="AL103" s="85"/>
      <c r="AM103" s="85"/>
      <c r="AN103" s="85"/>
      <c r="AO103" s="85"/>
      <c r="AP103" s="85"/>
      <c r="AQ103" s="85"/>
      <c r="AR103" s="85"/>
      <c r="AS103" s="85"/>
      <c r="AT103" s="85"/>
      <c r="AU103" s="85"/>
      <c r="AV103" s="85"/>
      <c r="AW103" s="85"/>
      <c r="AX103" s="85"/>
      <c r="AY103" s="85"/>
      <c r="AZ103" s="85"/>
      <c r="BA103" s="85"/>
      <c r="BB103" s="85"/>
      <c r="BC103" s="85"/>
      <c r="BD103" s="85"/>
      <c r="BE103" s="85"/>
      <c r="BF103" s="85"/>
      <c r="BG103" s="85"/>
      <c r="BH103" s="85"/>
      <c r="BI103" s="85"/>
      <c r="BJ103" s="85"/>
      <c r="BK103" s="85"/>
      <c r="BL103" s="85"/>
      <c r="BM103" s="85"/>
      <c r="BN103" s="85"/>
      <c r="BO103" s="85"/>
      <c r="BP103" s="85"/>
      <c r="BQ103" s="85"/>
      <c r="BR103" s="85"/>
      <c r="BS103" s="85"/>
      <c r="BT103" s="85"/>
      <c r="BU103" s="85"/>
      <c r="BV103" s="85"/>
      <c r="BW103" s="85"/>
      <c r="BX103" s="85"/>
      <c r="BY103" s="85"/>
      <c r="BZ103" s="85"/>
      <c r="CA103" s="85"/>
      <c r="CB103" s="85"/>
      <c r="CC103" s="85"/>
      <c r="CD103" s="85"/>
      <c r="CE103" s="85"/>
      <c r="CF103" s="85"/>
      <c r="CG103" s="85"/>
      <c r="CH103" s="85"/>
      <c r="CI103" s="85"/>
      <c r="CJ103" s="85"/>
      <c r="CK103" s="85"/>
      <c r="CL103" s="85"/>
      <c r="CM103" s="85"/>
      <c r="CN103" s="85"/>
      <c r="CO103" s="85"/>
      <c r="CP103" s="85"/>
      <c r="CQ103" s="85"/>
      <c r="CR103" s="85"/>
      <c r="CS103" s="85"/>
      <c r="CT103" s="85"/>
      <c r="CU103" s="85"/>
      <c r="CV103" s="85"/>
      <c r="CW103" s="85"/>
      <c r="CX103" s="85"/>
      <c r="CY103" s="85"/>
      <c r="CZ103" s="85"/>
      <c r="DA103" s="85"/>
      <c r="DB103" s="85"/>
      <c r="DC103" s="85"/>
      <c r="DD103" s="85"/>
      <c r="DE103" s="85"/>
      <c r="DF103" s="85"/>
      <c r="DG103" s="85"/>
      <c r="DH103" s="97"/>
      <c r="DI103" s="85"/>
      <c r="DJ103" s="85"/>
    </row>
    <row r="104" spans="1:114" ht="18">
      <c r="A104" s="80" t="s">
        <v>126</v>
      </c>
      <c r="B104" s="85"/>
      <c r="C104" s="85">
        <v>78</v>
      </c>
      <c r="D104" s="85"/>
      <c r="E104" s="85">
        <v>107</v>
      </c>
      <c r="F104" s="85"/>
      <c r="G104" s="85">
        <v>87</v>
      </c>
      <c r="H104" s="85">
        <v>73</v>
      </c>
      <c r="I104" s="85"/>
      <c r="J104" s="85"/>
      <c r="K104" s="85"/>
      <c r="L104" s="85"/>
      <c r="M104" s="85"/>
      <c r="N104" s="85"/>
      <c r="O104" s="85">
        <v>90</v>
      </c>
      <c r="P104" s="85"/>
      <c r="Q104" s="85"/>
      <c r="R104" s="85"/>
      <c r="S104" s="85"/>
      <c r="T104" s="85"/>
      <c r="U104" s="85"/>
      <c r="V104" s="85"/>
      <c r="W104" s="85"/>
      <c r="X104" s="85">
        <v>5</v>
      </c>
      <c r="Y104" s="85"/>
      <c r="Z104" s="85"/>
      <c r="AA104" s="85"/>
      <c r="AB104" s="85"/>
      <c r="AC104" s="85"/>
      <c r="AD104" s="85"/>
      <c r="AE104" s="85"/>
      <c r="AF104" s="85"/>
      <c r="AG104" s="85"/>
      <c r="AH104" s="85"/>
      <c r="AI104" s="85"/>
      <c r="AJ104" s="85"/>
      <c r="AK104" s="85"/>
      <c r="AL104" s="85"/>
      <c r="AM104" s="85"/>
      <c r="AN104" s="85"/>
      <c r="AO104" s="85"/>
      <c r="AP104" s="85"/>
      <c r="AQ104" s="85"/>
      <c r="AR104" s="85"/>
      <c r="AS104" s="85"/>
      <c r="AT104" s="85"/>
      <c r="AU104" s="85"/>
      <c r="AV104" s="85"/>
      <c r="AW104" s="85"/>
      <c r="AX104" s="85"/>
      <c r="AY104" s="85"/>
      <c r="AZ104" s="85"/>
      <c r="BA104" s="85"/>
      <c r="BB104" s="85"/>
      <c r="BC104" s="85"/>
      <c r="BD104" s="85"/>
      <c r="BE104" s="85"/>
      <c r="BF104" s="85"/>
      <c r="BG104" s="85"/>
      <c r="BH104" s="85"/>
      <c r="BI104" s="85"/>
      <c r="BJ104" s="85"/>
      <c r="BK104" s="85"/>
      <c r="BL104" s="85"/>
      <c r="BM104" s="85"/>
      <c r="BN104" s="85"/>
      <c r="BO104" s="85"/>
      <c r="BP104" s="85"/>
      <c r="BQ104" s="85"/>
      <c r="BR104" s="85"/>
      <c r="BS104" s="85"/>
      <c r="BT104" s="85"/>
      <c r="BU104" s="85"/>
      <c r="BV104" s="85"/>
      <c r="BW104" s="85"/>
      <c r="BX104" s="85"/>
      <c r="BY104" s="85"/>
      <c r="BZ104" s="85"/>
      <c r="CA104" s="85"/>
      <c r="CB104" s="85"/>
      <c r="CC104" s="85"/>
      <c r="CD104" s="85"/>
      <c r="CE104" s="85"/>
      <c r="CF104" s="85"/>
      <c r="CG104" s="85"/>
      <c r="CH104" s="85"/>
      <c r="CI104" s="85"/>
      <c r="CJ104" s="85"/>
      <c r="CK104" s="85"/>
      <c r="CL104" s="85"/>
      <c r="CM104" s="85"/>
      <c r="CN104" s="85"/>
      <c r="CO104" s="85"/>
      <c r="CP104" s="85"/>
      <c r="CQ104" s="85"/>
      <c r="CR104" s="85"/>
      <c r="CS104" s="85"/>
      <c r="CT104" s="85"/>
      <c r="CU104" s="85"/>
      <c r="CV104" s="85"/>
      <c r="CW104" s="85"/>
      <c r="CX104" s="85"/>
      <c r="CY104" s="85"/>
      <c r="CZ104" s="85"/>
      <c r="DA104" s="85"/>
      <c r="DB104" s="85"/>
      <c r="DC104" s="85"/>
      <c r="DD104" s="85"/>
      <c r="DE104" s="85"/>
      <c r="DF104" s="85"/>
      <c r="DG104" s="85"/>
      <c r="DH104" s="97"/>
      <c r="DI104" s="85"/>
      <c r="DJ104" s="85"/>
    </row>
    <row r="105" spans="1:114" ht="35.25">
      <c r="A105" s="78" t="s">
        <v>9</v>
      </c>
      <c r="B105" s="85">
        <v>87</v>
      </c>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v>83</v>
      </c>
      <c r="BA105" s="85">
        <v>77</v>
      </c>
      <c r="BB105" s="85">
        <v>77</v>
      </c>
      <c r="BC105" s="85"/>
      <c r="BD105" s="85"/>
      <c r="BE105" s="85"/>
      <c r="BF105" s="85"/>
      <c r="BG105" s="85"/>
      <c r="BH105" s="85"/>
      <c r="BI105" s="85"/>
      <c r="BJ105" s="85"/>
      <c r="BK105" s="85"/>
      <c r="BL105" s="85"/>
      <c r="BM105" s="85"/>
      <c r="BN105" s="85"/>
      <c r="BO105" s="85"/>
      <c r="BP105" s="85"/>
      <c r="BQ105" s="85"/>
      <c r="BR105" s="85"/>
      <c r="BS105" s="85"/>
      <c r="BT105" s="85"/>
      <c r="BU105" s="85"/>
      <c r="BV105" s="85"/>
      <c r="BW105" s="85"/>
      <c r="BX105" s="85"/>
      <c r="BY105" s="85"/>
      <c r="BZ105" s="85"/>
      <c r="CA105" s="85"/>
      <c r="CB105" s="85"/>
      <c r="CC105" s="85"/>
      <c r="CD105" s="85"/>
      <c r="CE105" s="85"/>
      <c r="CF105" s="85"/>
      <c r="CG105" s="85"/>
      <c r="CH105" s="85"/>
      <c r="CI105" s="85"/>
      <c r="CJ105" s="85"/>
      <c r="CK105" s="85"/>
      <c r="CL105" s="85"/>
      <c r="CM105" s="85"/>
      <c r="CN105" s="85"/>
      <c r="CO105" s="85"/>
      <c r="CP105" s="85"/>
      <c r="CQ105" s="85"/>
      <c r="CR105" s="85"/>
      <c r="CS105" s="85"/>
      <c r="CT105" s="85"/>
      <c r="CU105" s="85"/>
      <c r="CV105" s="85"/>
      <c r="CW105" s="85"/>
      <c r="CX105" s="85"/>
      <c r="CY105" s="85"/>
      <c r="CZ105" s="85"/>
      <c r="DA105" s="85"/>
      <c r="DB105" s="85"/>
      <c r="DC105" s="85"/>
      <c r="DD105" s="85"/>
      <c r="DE105" s="85"/>
      <c r="DF105" s="85"/>
      <c r="DG105" s="85"/>
      <c r="DH105" s="97"/>
      <c r="DI105" s="85"/>
      <c r="DJ105" s="85"/>
    </row>
    <row r="106" spans="1:114">
      <c r="A106" s="79" t="s">
        <v>9</v>
      </c>
      <c r="B106" s="85">
        <v>87</v>
      </c>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c r="AE106" s="85"/>
      <c r="AF106" s="85"/>
      <c r="AG106" s="85"/>
      <c r="AH106" s="85"/>
      <c r="AI106" s="85"/>
      <c r="AJ106" s="85"/>
      <c r="AK106" s="85"/>
      <c r="AL106" s="85"/>
      <c r="AM106" s="85"/>
      <c r="AN106" s="85"/>
      <c r="AO106" s="85"/>
      <c r="AP106" s="85"/>
      <c r="AQ106" s="85"/>
      <c r="AR106" s="85"/>
      <c r="AS106" s="85"/>
      <c r="AT106" s="85"/>
      <c r="AU106" s="85"/>
      <c r="AV106" s="85"/>
      <c r="AW106" s="85"/>
      <c r="AX106" s="85"/>
      <c r="AY106" s="85"/>
      <c r="AZ106" s="85">
        <v>83</v>
      </c>
      <c r="BA106" s="85">
        <v>77</v>
      </c>
      <c r="BB106" s="85">
        <v>77</v>
      </c>
      <c r="BC106" s="85"/>
      <c r="BD106" s="85"/>
      <c r="BE106" s="85"/>
      <c r="BF106" s="85"/>
      <c r="BG106" s="85"/>
      <c r="BH106" s="85"/>
      <c r="BI106" s="85"/>
      <c r="BJ106" s="85"/>
      <c r="BK106" s="85"/>
      <c r="BL106" s="85"/>
      <c r="BM106" s="85"/>
      <c r="BN106" s="85"/>
      <c r="BO106" s="85"/>
      <c r="BP106" s="85"/>
      <c r="BQ106" s="85"/>
      <c r="BR106" s="85"/>
      <c r="BS106" s="85"/>
      <c r="BT106" s="85"/>
      <c r="BU106" s="85"/>
      <c r="BV106" s="85"/>
      <c r="BW106" s="85"/>
      <c r="BX106" s="85"/>
      <c r="BY106" s="85"/>
      <c r="BZ106" s="85"/>
      <c r="CA106" s="85"/>
      <c r="CB106" s="85"/>
      <c r="CC106" s="85"/>
      <c r="CD106" s="85"/>
      <c r="CE106" s="85"/>
      <c r="CF106" s="85"/>
      <c r="CG106" s="85"/>
      <c r="CH106" s="85"/>
      <c r="CI106" s="85"/>
      <c r="CJ106" s="85"/>
      <c r="CK106" s="85"/>
      <c r="CL106" s="85"/>
      <c r="CM106" s="85"/>
      <c r="CN106" s="85"/>
      <c r="CO106" s="85"/>
      <c r="CP106" s="85"/>
      <c r="CQ106" s="85"/>
      <c r="CR106" s="85"/>
      <c r="CS106" s="85"/>
      <c r="CT106" s="85"/>
      <c r="CU106" s="85"/>
      <c r="CV106" s="85"/>
      <c r="CW106" s="85"/>
      <c r="CX106" s="85"/>
      <c r="CY106" s="85"/>
      <c r="CZ106" s="85"/>
      <c r="DA106" s="85"/>
      <c r="DB106" s="85"/>
      <c r="DC106" s="85"/>
      <c r="DD106" s="85"/>
      <c r="DE106" s="85"/>
      <c r="DF106" s="85"/>
      <c r="DG106" s="85"/>
      <c r="DH106" s="97"/>
      <c r="DI106" s="85"/>
      <c r="DJ106" s="85"/>
    </row>
    <row r="107" spans="1:114" ht="18">
      <c r="A107" s="80" t="s">
        <v>238</v>
      </c>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c r="AE107" s="85"/>
      <c r="AF107" s="85"/>
      <c r="AG107" s="85"/>
      <c r="AH107" s="85"/>
      <c r="AI107" s="85"/>
      <c r="AJ107" s="85"/>
      <c r="AK107" s="85"/>
      <c r="AL107" s="85"/>
      <c r="AM107" s="85"/>
      <c r="AN107" s="85"/>
      <c r="AO107" s="85"/>
      <c r="AP107" s="85"/>
      <c r="AQ107" s="85"/>
      <c r="AR107" s="85"/>
      <c r="AS107" s="85"/>
      <c r="AT107" s="85"/>
      <c r="AU107" s="85"/>
      <c r="AV107" s="85"/>
      <c r="AW107" s="85"/>
      <c r="AX107" s="85"/>
      <c r="AY107" s="85"/>
      <c r="AZ107" s="85">
        <v>83</v>
      </c>
      <c r="BA107" s="85">
        <v>77</v>
      </c>
      <c r="BB107" s="85">
        <v>77</v>
      </c>
      <c r="BC107" s="85"/>
      <c r="BD107" s="85"/>
      <c r="BE107" s="85"/>
      <c r="BF107" s="85"/>
      <c r="BG107" s="85"/>
      <c r="BH107" s="85"/>
      <c r="BI107" s="85"/>
      <c r="BJ107" s="85"/>
      <c r="BK107" s="85"/>
      <c r="BL107" s="85"/>
      <c r="BM107" s="85"/>
      <c r="BN107" s="85"/>
      <c r="BO107" s="85"/>
      <c r="BP107" s="85"/>
      <c r="BQ107" s="85"/>
      <c r="BR107" s="85"/>
      <c r="BS107" s="85"/>
      <c r="BT107" s="85"/>
      <c r="BU107" s="85"/>
      <c r="BV107" s="85"/>
      <c r="BW107" s="85"/>
      <c r="BX107" s="85"/>
      <c r="BY107" s="85"/>
      <c r="BZ107" s="85"/>
      <c r="CA107" s="85"/>
      <c r="CB107" s="85"/>
      <c r="CC107" s="85"/>
      <c r="CD107" s="85"/>
      <c r="CE107" s="85"/>
      <c r="CF107" s="85"/>
      <c r="CG107" s="85"/>
      <c r="CH107" s="85"/>
      <c r="CI107" s="85"/>
      <c r="CJ107" s="85"/>
      <c r="CK107" s="85"/>
      <c r="CL107" s="85"/>
      <c r="CM107" s="85"/>
      <c r="CN107" s="85"/>
      <c r="CO107" s="85"/>
      <c r="CP107" s="85"/>
      <c r="CQ107" s="85"/>
      <c r="CR107" s="85"/>
      <c r="CS107" s="85"/>
      <c r="CT107" s="85"/>
      <c r="CU107" s="85"/>
      <c r="CV107" s="85"/>
      <c r="CW107" s="85"/>
      <c r="CX107" s="85"/>
      <c r="CY107" s="85"/>
      <c r="CZ107" s="85"/>
      <c r="DA107" s="85"/>
      <c r="DB107" s="85"/>
      <c r="DC107" s="85"/>
      <c r="DD107" s="85"/>
      <c r="DE107" s="85"/>
      <c r="DF107" s="85"/>
      <c r="DG107" s="85"/>
      <c r="DH107" s="97"/>
      <c r="DI107" s="85"/>
      <c r="DJ107" s="85"/>
    </row>
    <row r="108" spans="1:114" ht="18">
      <c r="A108" s="80" t="s">
        <v>334</v>
      </c>
      <c r="B108" s="85">
        <v>87</v>
      </c>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c r="AE108" s="85"/>
      <c r="AF108" s="85"/>
      <c r="AG108" s="85"/>
      <c r="AH108" s="85"/>
      <c r="AI108" s="85"/>
      <c r="AJ108" s="85"/>
      <c r="AK108" s="85"/>
      <c r="AL108" s="85"/>
      <c r="AM108" s="85"/>
      <c r="AN108" s="85"/>
      <c r="AO108" s="85"/>
      <c r="AP108" s="85"/>
      <c r="AQ108" s="85"/>
      <c r="AR108" s="85"/>
      <c r="AS108" s="85"/>
      <c r="AT108" s="85"/>
      <c r="AU108" s="85"/>
      <c r="AV108" s="85"/>
      <c r="AW108" s="85"/>
      <c r="AX108" s="85"/>
      <c r="AY108" s="85"/>
      <c r="AZ108" s="85"/>
      <c r="BA108" s="85"/>
      <c r="BB108" s="85"/>
      <c r="BC108" s="85"/>
      <c r="BD108" s="85"/>
      <c r="BE108" s="85"/>
      <c r="BF108" s="85"/>
      <c r="BG108" s="85"/>
      <c r="BH108" s="85"/>
      <c r="BI108" s="85"/>
      <c r="BJ108" s="85"/>
      <c r="BK108" s="85"/>
      <c r="BL108" s="85"/>
      <c r="BM108" s="85"/>
      <c r="BN108" s="85"/>
      <c r="BO108" s="85"/>
      <c r="BP108" s="85"/>
      <c r="BQ108" s="85"/>
      <c r="BR108" s="85"/>
      <c r="BS108" s="85"/>
      <c r="BT108" s="85"/>
      <c r="BU108" s="85"/>
      <c r="BV108" s="85"/>
      <c r="BW108" s="85"/>
      <c r="BX108" s="85"/>
      <c r="BY108" s="85"/>
      <c r="BZ108" s="85"/>
      <c r="CA108" s="85"/>
      <c r="CB108" s="85"/>
      <c r="CC108" s="85"/>
      <c r="CD108" s="85"/>
      <c r="CE108" s="85"/>
      <c r="CF108" s="85"/>
      <c r="CG108" s="85"/>
      <c r="CH108" s="85"/>
      <c r="CI108" s="85"/>
      <c r="CJ108" s="85"/>
      <c r="CK108" s="85"/>
      <c r="CL108" s="85"/>
      <c r="CM108" s="85"/>
      <c r="CN108" s="85"/>
      <c r="CO108" s="85"/>
      <c r="CP108" s="85"/>
      <c r="CQ108" s="85"/>
      <c r="CR108" s="85"/>
      <c r="CS108" s="85"/>
      <c r="CT108" s="85"/>
      <c r="CU108" s="85"/>
      <c r="CV108" s="85"/>
      <c r="CW108" s="85"/>
      <c r="CX108" s="85"/>
      <c r="CY108" s="85"/>
      <c r="CZ108" s="85"/>
      <c r="DA108" s="85"/>
      <c r="DB108" s="85"/>
      <c r="DC108" s="85"/>
      <c r="DD108" s="85"/>
      <c r="DE108" s="85"/>
      <c r="DF108" s="85"/>
      <c r="DG108" s="85"/>
      <c r="DH108" s="97"/>
      <c r="DI108" s="85"/>
      <c r="DJ108" s="85"/>
    </row>
    <row r="109" spans="1:114" ht="35.25">
      <c r="A109" s="77" t="s">
        <v>93</v>
      </c>
      <c r="B109" s="85"/>
      <c r="C109" s="85"/>
      <c r="D109" s="85"/>
      <c r="E109" s="85"/>
      <c r="F109" s="85"/>
      <c r="G109" s="85"/>
      <c r="H109" s="85"/>
      <c r="I109" s="85"/>
      <c r="J109" s="85"/>
      <c r="K109" s="85"/>
      <c r="L109" s="85"/>
      <c r="M109" s="85"/>
      <c r="N109" s="85"/>
      <c r="O109" s="85"/>
      <c r="P109" s="85"/>
      <c r="Q109" s="85"/>
      <c r="R109" s="85"/>
      <c r="S109" s="85"/>
      <c r="T109" s="85"/>
      <c r="U109" s="85"/>
      <c r="V109" s="85"/>
      <c r="W109" s="85"/>
      <c r="X109" s="85">
        <v>753</v>
      </c>
      <c r="Y109" s="85"/>
      <c r="Z109" s="85"/>
      <c r="AA109" s="85"/>
      <c r="AB109" s="85"/>
      <c r="AC109" s="85"/>
      <c r="AD109" s="85"/>
      <c r="AE109" s="85"/>
      <c r="AF109" s="85">
        <v>478</v>
      </c>
      <c r="AG109" s="85">
        <v>100</v>
      </c>
      <c r="AH109" s="85">
        <v>80</v>
      </c>
      <c r="AI109" s="85"/>
      <c r="AJ109" s="85"/>
      <c r="AK109" s="85"/>
      <c r="AL109" s="85"/>
      <c r="AM109" s="85"/>
      <c r="AN109" s="85"/>
      <c r="AO109" s="85"/>
      <c r="AP109" s="85"/>
      <c r="AQ109" s="85"/>
      <c r="AR109" s="85"/>
      <c r="AS109" s="85">
        <v>88</v>
      </c>
      <c r="AT109" s="85">
        <v>65</v>
      </c>
      <c r="AU109" s="85">
        <v>87</v>
      </c>
      <c r="AV109" s="85"/>
      <c r="AW109" s="85"/>
      <c r="AX109" s="85"/>
      <c r="AY109" s="85"/>
      <c r="AZ109" s="85"/>
      <c r="BA109" s="85"/>
      <c r="BB109" s="85"/>
      <c r="BC109" s="85">
        <v>153</v>
      </c>
      <c r="BD109" s="85"/>
      <c r="BE109" s="85"/>
      <c r="BF109" s="85"/>
      <c r="BG109" s="85">
        <v>70</v>
      </c>
      <c r="BH109" s="85"/>
      <c r="BI109" s="85"/>
      <c r="BJ109" s="85"/>
      <c r="BK109" s="85"/>
      <c r="BL109" s="85"/>
      <c r="BM109" s="85"/>
      <c r="BN109" s="85"/>
      <c r="BO109" s="85"/>
      <c r="BP109" s="85"/>
      <c r="BQ109" s="85"/>
      <c r="BR109" s="85"/>
      <c r="BS109" s="85"/>
      <c r="BT109" s="85"/>
      <c r="BU109" s="85"/>
      <c r="BV109" s="85"/>
      <c r="BW109" s="85"/>
      <c r="BX109" s="85"/>
      <c r="BY109" s="85"/>
      <c r="BZ109" s="85"/>
      <c r="CA109" s="85"/>
      <c r="CB109" s="85"/>
      <c r="CC109" s="85"/>
      <c r="CD109" s="85"/>
      <c r="CE109" s="85"/>
      <c r="CF109" s="85"/>
      <c r="CG109" s="85"/>
      <c r="CH109" s="85"/>
      <c r="CI109" s="85"/>
      <c r="CJ109" s="85"/>
      <c r="CK109" s="85"/>
      <c r="CL109" s="85"/>
      <c r="CM109" s="85"/>
      <c r="CN109" s="85"/>
      <c r="CO109" s="85"/>
      <c r="CP109" s="85"/>
      <c r="CQ109" s="85"/>
      <c r="CR109" s="85"/>
      <c r="CS109" s="85"/>
      <c r="CT109" s="85"/>
      <c r="CU109" s="85"/>
      <c r="CV109" s="85"/>
      <c r="CW109" s="85"/>
      <c r="CX109" s="85"/>
      <c r="CY109" s="85"/>
      <c r="CZ109" s="85"/>
      <c r="DA109" s="85"/>
      <c r="DB109" s="85"/>
      <c r="DC109" s="85"/>
      <c r="DD109" s="85"/>
      <c r="DE109" s="85"/>
      <c r="DF109" s="85"/>
      <c r="DG109" s="85"/>
      <c r="DH109" s="97"/>
      <c r="DI109" s="85"/>
      <c r="DJ109" s="85"/>
    </row>
    <row r="110" spans="1:114" ht="35.25">
      <c r="A110" s="78">
        <v>60</v>
      </c>
      <c r="B110" s="85"/>
      <c r="C110" s="85"/>
      <c r="D110" s="85"/>
      <c r="E110" s="85"/>
      <c r="F110" s="85"/>
      <c r="G110" s="85"/>
      <c r="H110" s="85"/>
      <c r="I110" s="85"/>
      <c r="J110" s="85"/>
      <c r="K110" s="85"/>
      <c r="L110" s="85"/>
      <c r="M110" s="85"/>
      <c r="N110" s="85"/>
      <c r="O110" s="85"/>
      <c r="P110" s="85"/>
      <c r="Q110" s="85"/>
      <c r="R110" s="85"/>
      <c r="S110" s="85"/>
      <c r="T110" s="85"/>
      <c r="U110" s="85"/>
      <c r="V110" s="85"/>
      <c r="W110" s="85"/>
      <c r="X110" s="85">
        <v>348</v>
      </c>
      <c r="Y110" s="85"/>
      <c r="Z110" s="85"/>
      <c r="AA110" s="85"/>
      <c r="AB110" s="85"/>
      <c r="AC110" s="85"/>
      <c r="AD110" s="85"/>
      <c r="AE110" s="85"/>
      <c r="AF110" s="85">
        <v>88</v>
      </c>
      <c r="AG110" s="85">
        <v>100</v>
      </c>
      <c r="AH110" s="85">
        <v>80</v>
      </c>
      <c r="AI110" s="85"/>
      <c r="AJ110" s="85"/>
      <c r="AK110" s="85"/>
      <c r="AL110" s="85"/>
      <c r="AM110" s="85"/>
      <c r="AN110" s="85"/>
      <c r="AO110" s="85"/>
      <c r="AP110" s="85"/>
      <c r="AQ110" s="85"/>
      <c r="AR110" s="85"/>
      <c r="AS110" s="85">
        <v>88</v>
      </c>
      <c r="AT110" s="85">
        <v>65</v>
      </c>
      <c r="AU110" s="85">
        <v>87</v>
      </c>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85"/>
      <c r="CE110" s="85"/>
      <c r="CF110" s="85"/>
      <c r="CG110" s="85"/>
      <c r="CH110" s="85"/>
      <c r="CI110" s="85"/>
      <c r="CJ110" s="85"/>
      <c r="CK110" s="85"/>
      <c r="CL110" s="85"/>
      <c r="CM110" s="85"/>
      <c r="CN110" s="85"/>
      <c r="CO110" s="85"/>
      <c r="CP110" s="85"/>
      <c r="CQ110" s="85"/>
      <c r="CR110" s="85"/>
      <c r="CS110" s="85"/>
      <c r="CT110" s="85"/>
      <c r="CU110" s="85"/>
      <c r="CV110" s="85"/>
      <c r="CW110" s="85"/>
      <c r="CX110" s="85"/>
      <c r="CY110" s="85"/>
      <c r="CZ110" s="85"/>
      <c r="DA110" s="85"/>
      <c r="DB110" s="85"/>
      <c r="DC110" s="85"/>
      <c r="DD110" s="85"/>
      <c r="DE110" s="85"/>
      <c r="DF110" s="85"/>
      <c r="DG110" s="85"/>
      <c r="DH110" s="97"/>
      <c r="DI110" s="85"/>
      <c r="DJ110" s="85"/>
    </row>
    <row r="111" spans="1:114">
      <c r="A111" s="79">
        <v>60</v>
      </c>
      <c r="B111" s="85"/>
      <c r="C111" s="85"/>
      <c r="D111" s="85"/>
      <c r="E111" s="85"/>
      <c r="F111" s="85"/>
      <c r="G111" s="85"/>
      <c r="H111" s="85"/>
      <c r="I111" s="85"/>
      <c r="J111" s="85"/>
      <c r="K111" s="85"/>
      <c r="L111" s="85"/>
      <c r="M111" s="85"/>
      <c r="N111" s="85"/>
      <c r="O111" s="85"/>
      <c r="P111" s="85"/>
      <c r="Q111" s="85"/>
      <c r="R111" s="85"/>
      <c r="S111" s="85"/>
      <c r="T111" s="85"/>
      <c r="U111" s="85"/>
      <c r="V111" s="85"/>
      <c r="W111" s="85"/>
      <c r="X111" s="85">
        <v>348</v>
      </c>
      <c r="Y111" s="85"/>
      <c r="Z111" s="85"/>
      <c r="AA111" s="85"/>
      <c r="AB111" s="85"/>
      <c r="AC111" s="85"/>
      <c r="AD111" s="85"/>
      <c r="AE111" s="85"/>
      <c r="AF111" s="85">
        <v>88</v>
      </c>
      <c r="AG111" s="85">
        <v>100</v>
      </c>
      <c r="AH111" s="85">
        <v>80</v>
      </c>
      <c r="AI111" s="85"/>
      <c r="AJ111" s="85"/>
      <c r="AK111" s="85"/>
      <c r="AL111" s="85"/>
      <c r="AM111" s="85"/>
      <c r="AN111" s="85"/>
      <c r="AO111" s="85"/>
      <c r="AP111" s="85"/>
      <c r="AQ111" s="85"/>
      <c r="AR111" s="85"/>
      <c r="AS111" s="85">
        <v>88</v>
      </c>
      <c r="AT111" s="85">
        <v>65</v>
      </c>
      <c r="AU111" s="85">
        <v>87</v>
      </c>
      <c r="AV111" s="85"/>
      <c r="AW111" s="85"/>
      <c r="AX111" s="85"/>
      <c r="AY111" s="85"/>
      <c r="AZ111" s="85"/>
      <c r="BA111" s="85"/>
      <c r="BB111" s="85"/>
      <c r="BC111" s="85"/>
      <c r="BD111" s="85"/>
      <c r="BE111" s="85"/>
      <c r="BF111" s="85"/>
      <c r="BG111" s="85"/>
      <c r="BH111" s="85"/>
      <c r="BI111" s="85"/>
      <c r="BJ111" s="85"/>
      <c r="BK111" s="85"/>
      <c r="BL111" s="85"/>
      <c r="BM111" s="85"/>
      <c r="BN111" s="85"/>
      <c r="BO111" s="85"/>
      <c r="BP111" s="85"/>
      <c r="BQ111" s="85"/>
      <c r="BR111" s="85"/>
      <c r="BS111" s="85"/>
      <c r="BT111" s="85"/>
      <c r="BU111" s="85"/>
      <c r="BV111" s="85"/>
      <c r="BW111" s="85"/>
      <c r="BX111" s="85"/>
      <c r="BY111" s="85"/>
      <c r="BZ111" s="85"/>
      <c r="CA111" s="85"/>
      <c r="CB111" s="85"/>
      <c r="CC111" s="85"/>
      <c r="CD111" s="85"/>
      <c r="CE111" s="85"/>
      <c r="CF111" s="85"/>
      <c r="CG111" s="85"/>
      <c r="CH111" s="85"/>
      <c r="CI111" s="85"/>
      <c r="CJ111" s="85"/>
      <c r="CK111" s="85"/>
      <c r="CL111" s="85"/>
      <c r="CM111" s="85"/>
      <c r="CN111" s="85"/>
      <c r="CO111" s="85"/>
      <c r="CP111" s="85"/>
      <c r="CQ111" s="85"/>
      <c r="CR111" s="85"/>
      <c r="CS111" s="85"/>
      <c r="CT111" s="85"/>
      <c r="CU111" s="85"/>
      <c r="CV111" s="85"/>
      <c r="CW111" s="85"/>
      <c r="CX111" s="85"/>
      <c r="CY111" s="85"/>
      <c r="CZ111" s="85"/>
      <c r="DA111" s="85"/>
      <c r="DB111" s="85"/>
      <c r="DC111" s="85"/>
      <c r="DD111" s="85"/>
      <c r="DE111" s="85"/>
      <c r="DF111" s="85"/>
      <c r="DG111" s="85"/>
      <c r="DH111" s="97"/>
      <c r="DI111" s="85"/>
      <c r="DJ111" s="85"/>
    </row>
    <row r="112" spans="1:114" ht="18">
      <c r="A112" s="80" t="s">
        <v>110</v>
      </c>
      <c r="B112" s="85"/>
      <c r="C112" s="85"/>
      <c r="D112" s="85"/>
      <c r="E112" s="85"/>
      <c r="F112" s="85"/>
      <c r="G112" s="85"/>
      <c r="H112" s="85"/>
      <c r="I112" s="85"/>
      <c r="J112" s="85"/>
      <c r="K112" s="85"/>
      <c r="L112" s="85"/>
      <c r="M112" s="85"/>
      <c r="N112" s="85"/>
      <c r="O112" s="85"/>
      <c r="P112" s="85"/>
      <c r="Q112" s="85"/>
      <c r="R112" s="85"/>
      <c r="S112" s="85"/>
      <c r="T112" s="85"/>
      <c r="U112" s="85"/>
      <c r="V112" s="85"/>
      <c r="W112" s="85"/>
      <c r="X112" s="85">
        <v>182</v>
      </c>
      <c r="Y112" s="85"/>
      <c r="Z112" s="85"/>
      <c r="AA112" s="85"/>
      <c r="AB112" s="85"/>
      <c r="AC112" s="85"/>
      <c r="AD112" s="85"/>
      <c r="AE112" s="85"/>
      <c r="AF112" s="85">
        <v>88</v>
      </c>
      <c r="AG112" s="85">
        <v>100</v>
      </c>
      <c r="AH112" s="85">
        <v>80</v>
      </c>
      <c r="AI112" s="85"/>
      <c r="AJ112" s="85"/>
      <c r="AK112" s="85"/>
      <c r="AL112" s="85"/>
      <c r="AM112" s="85"/>
      <c r="AN112" s="85"/>
      <c r="AO112" s="85"/>
      <c r="AP112" s="85"/>
      <c r="AQ112" s="85"/>
      <c r="AR112" s="85"/>
      <c r="AS112" s="85"/>
      <c r="AT112" s="85"/>
      <c r="AU112" s="85"/>
      <c r="AV112" s="85"/>
      <c r="AW112" s="85"/>
      <c r="AX112" s="85"/>
      <c r="AY112" s="85"/>
      <c r="AZ112" s="85"/>
      <c r="BA112" s="85"/>
      <c r="BB112" s="85"/>
      <c r="BC112" s="85"/>
      <c r="BD112" s="85"/>
      <c r="BE112" s="85"/>
      <c r="BF112" s="85"/>
      <c r="BG112" s="85"/>
      <c r="BH112" s="85"/>
      <c r="BI112" s="85"/>
      <c r="BJ112" s="85"/>
      <c r="BK112" s="85"/>
      <c r="BL112" s="85"/>
      <c r="BM112" s="85"/>
      <c r="BN112" s="85"/>
      <c r="BO112" s="85"/>
      <c r="BP112" s="85"/>
      <c r="BQ112" s="85"/>
      <c r="BR112" s="85"/>
      <c r="BS112" s="85"/>
      <c r="BT112" s="85"/>
      <c r="BU112" s="85"/>
      <c r="BV112" s="85"/>
      <c r="BW112" s="85"/>
      <c r="BX112" s="85"/>
      <c r="BY112" s="85"/>
      <c r="BZ112" s="85"/>
      <c r="CA112" s="85"/>
      <c r="CB112" s="85"/>
      <c r="CC112" s="85"/>
      <c r="CD112" s="85"/>
      <c r="CE112" s="85"/>
      <c r="CF112" s="85"/>
      <c r="CG112" s="85"/>
      <c r="CH112" s="85"/>
      <c r="CI112" s="85"/>
      <c r="CJ112" s="85"/>
      <c r="CK112" s="85"/>
      <c r="CL112" s="85"/>
      <c r="CM112" s="85"/>
      <c r="CN112" s="85"/>
      <c r="CO112" s="85"/>
      <c r="CP112" s="85"/>
      <c r="CQ112" s="85"/>
      <c r="CR112" s="85"/>
      <c r="CS112" s="85"/>
      <c r="CT112" s="85"/>
      <c r="CU112" s="85"/>
      <c r="CV112" s="85"/>
      <c r="CW112" s="85"/>
      <c r="CX112" s="85"/>
      <c r="CY112" s="85"/>
      <c r="CZ112" s="85"/>
      <c r="DA112" s="85"/>
      <c r="DB112" s="85"/>
      <c r="DC112" s="85"/>
      <c r="DD112" s="85"/>
      <c r="DE112" s="85"/>
      <c r="DF112" s="85"/>
      <c r="DG112" s="85"/>
      <c r="DH112" s="97"/>
      <c r="DI112" s="85"/>
      <c r="DJ112" s="85"/>
    </row>
    <row r="113" spans="1:114" ht="18">
      <c r="A113" s="80" t="s">
        <v>211</v>
      </c>
      <c r="B113" s="85"/>
      <c r="C113" s="85"/>
      <c r="D113" s="85"/>
      <c r="E113" s="85"/>
      <c r="F113" s="85"/>
      <c r="G113" s="85"/>
      <c r="H113" s="85"/>
      <c r="I113" s="85"/>
      <c r="J113" s="85"/>
      <c r="K113" s="85"/>
      <c r="L113" s="85"/>
      <c r="M113" s="85"/>
      <c r="N113" s="85"/>
      <c r="O113" s="85"/>
      <c r="P113" s="85"/>
      <c r="Q113" s="85"/>
      <c r="R113" s="85"/>
      <c r="S113" s="85"/>
      <c r="T113" s="85"/>
      <c r="U113" s="85"/>
      <c r="V113" s="85"/>
      <c r="W113" s="85"/>
      <c r="X113" s="85">
        <v>81</v>
      </c>
      <c r="Y113" s="85"/>
      <c r="Z113" s="85"/>
      <c r="AA113" s="85"/>
      <c r="AB113" s="85"/>
      <c r="AC113" s="85"/>
      <c r="AD113" s="85"/>
      <c r="AE113" s="85"/>
      <c r="AF113" s="85"/>
      <c r="AG113" s="85"/>
      <c r="AH113" s="85"/>
      <c r="AI113" s="85"/>
      <c r="AJ113" s="85"/>
      <c r="AK113" s="85"/>
      <c r="AL113" s="85"/>
      <c r="AM113" s="85"/>
      <c r="AN113" s="85"/>
      <c r="AO113" s="85"/>
      <c r="AP113" s="85"/>
      <c r="AQ113" s="85"/>
      <c r="AR113" s="85"/>
      <c r="AS113" s="85">
        <v>88</v>
      </c>
      <c r="AT113" s="85">
        <v>65</v>
      </c>
      <c r="AU113" s="85"/>
      <c r="AV113" s="85"/>
      <c r="AW113" s="85"/>
      <c r="AX113" s="85"/>
      <c r="AY113" s="85"/>
      <c r="AZ113" s="85"/>
      <c r="BA113" s="85"/>
      <c r="BB113" s="85"/>
      <c r="BC113" s="85"/>
      <c r="BD113" s="85"/>
      <c r="BE113" s="85"/>
      <c r="BF113" s="85"/>
      <c r="BG113" s="85"/>
      <c r="BH113" s="85"/>
      <c r="BI113" s="85"/>
      <c r="BJ113" s="85"/>
      <c r="BK113" s="85"/>
      <c r="BL113" s="85"/>
      <c r="BM113" s="85"/>
      <c r="BN113" s="85"/>
      <c r="BO113" s="85"/>
      <c r="BP113" s="85"/>
      <c r="BQ113" s="85"/>
      <c r="BR113" s="85"/>
      <c r="BS113" s="85"/>
      <c r="BT113" s="85"/>
      <c r="BU113" s="85"/>
      <c r="BV113" s="85"/>
      <c r="BW113" s="85"/>
      <c r="BX113" s="85"/>
      <c r="BY113" s="85"/>
      <c r="BZ113" s="85"/>
      <c r="CA113" s="85"/>
      <c r="CB113" s="85"/>
      <c r="CC113" s="85"/>
      <c r="CD113" s="85"/>
      <c r="CE113" s="85"/>
      <c r="CF113" s="85"/>
      <c r="CG113" s="85"/>
      <c r="CH113" s="85"/>
      <c r="CI113" s="85"/>
      <c r="CJ113" s="85"/>
      <c r="CK113" s="85"/>
      <c r="CL113" s="85"/>
      <c r="CM113" s="85"/>
      <c r="CN113" s="85"/>
      <c r="CO113" s="85"/>
      <c r="CP113" s="85"/>
      <c r="CQ113" s="85"/>
      <c r="CR113" s="85"/>
      <c r="CS113" s="85"/>
      <c r="CT113" s="85"/>
      <c r="CU113" s="85"/>
      <c r="CV113" s="85"/>
      <c r="CW113" s="85"/>
      <c r="CX113" s="85"/>
      <c r="CY113" s="85"/>
      <c r="CZ113" s="85"/>
      <c r="DA113" s="85"/>
      <c r="DB113" s="85"/>
      <c r="DC113" s="85"/>
      <c r="DD113" s="85"/>
      <c r="DE113" s="85"/>
      <c r="DF113" s="85"/>
      <c r="DG113" s="85"/>
      <c r="DH113" s="97"/>
      <c r="DI113" s="85"/>
      <c r="DJ113" s="85"/>
    </row>
    <row r="114" spans="1:114" ht="18">
      <c r="A114" s="80" t="s">
        <v>217</v>
      </c>
      <c r="B114" s="85"/>
      <c r="C114" s="85"/>
      <c r="D114" s="85"/>
      <c r="E114" s="85"/>
      <c r="F114" s="85"/>
      <c r="G114" s="85"/>
      <c r="H114" s="85"/>
      <c r="I114" s="85"/>
      <c r="J114" s="85"/>
      <c r="K114" s="85"/>
      <c r="L114" s="85"/>
      <c r="M114" s="85"/>
      <c r="N114" s="85"/>
      <c r="O114" s="85"/>
      <c r="P114" s="85"/>
      <c r="Q114" s="85"/>
      <c r="R114" s="85"/>
      <c r="S114" s="85"/>
      <c r="T114" s="85"/>
      <c r="U114" s="85"/>
      <c r="V114" s="85"/>
      <c r="W114" s="85"/>
      <c r="X114" s="85">
        <v>85</v>
      </c>
      <c r="Y114" s="85"/>
      <c r="Z114" s="85"/>
      <c r="AA114" s="85"/>
      <c r="AB114" s="85"/>
      <c r="AC114" s="85"/>
      <c r="AD114" s="85"/>
      <c r="AE114" s="85"/>
      <c r="AF114" s="85"/>
      <c r="AG114" s="85"/>
      <c r="AH114" s="85"/>
      <c r="AI114" s="85"/>
      <c r="AJ114" s="85"/>
      <c r="AK114" s="85"/>
      <c r="AL114" s="85"/>
      <c r="AM114" s="85"/>
      <c r="AN114" s="85"/>
      <c r="AO114" s="85"/>
      <c r="AP114" s="85"/>
      <c r="AQ114" s="85"/>
      <c r="AR114" s="85"/>
      <c r="AS114" s="85"/>
      <c r="AT114" s="85"/>
      <c r="AU114" s="85">
        <v>87</v>
      </c>
      <c r="AV114" s="85"/>
      <c r="AW114" s="85"/>
      <c r="AX114" s="85"/>
      <c r="AY114" s="85"/>
      <c r="AZ114" s="85"/>
      <c r="BA114" s="85"/>
      <c r="BB114" s="85"/>
      <c r="BC114" s="85"/>
      <c r="BD114" s="85"/>
      <c r="BE114" s="85"/>
      <c r="BF114" s="85"/>
      <c r="BG114" s="85"/>
      <c r="BH114" s="85"/>
      <c r="BI114" s="85"/>
      <c r="BJ114" s="85"/>
      <c r="BK114" s="85"/>
      <c r="BL114" s="85"/>
      <c r="BM114" s="85"/>
      <c r="BN114" s="85"/>
      <c r="BO114" s="85"/>
      <c r="BP114" s="85"/>
      <c r="BQ114" s="85"/>
      <c r="BR114" s="85"/>
      <c r="BS114" s="85"/>
      <c r="BT114" s="85"/>
      <c r="BU114" s="85"/>
      <c r="BV114" s="85"/>
      <c r="BW114" s="85"/>
      <c r="BX114" s="85"/>
      <c r="BY114" s="85"/>
      <c r="BZ114" s="85"/>
      <c r="CA114" s="85"/>
      <c r="CB114" s="85"/>
      <c r="CC114" s="85"/>
      <c r="CD114" s="85"/>
      <c r="CE114" s="85"/>
      <c r="CF114" s="85"/>
      <c r="CG114" s="85"/>
      <c r="CH114" s="85"/>
      <c r="CI114" s="85"/>
      <c r="CJ114" s="85"/>
      <c r="CK114" s="85"/>
      <c r="CL114" s="85"/>
      <c r="CM114" s="85"/>
      <c r="CN114" s="85"/>
      <c r="CO114" s="85"/>
      <c r="CP114" s="85"/>
      <c r="CQ114" s="85"/>
      <c r="CR114" s="85"/>
      <c r="CS114" s="85"/>
      <c r="CT114" s="85"/>
      <c r="CU114" s="85"/>
      <c r="CV114" s="85"/>
      <c r="CW114" s="85"/>
      <c r="CX114" s="85"/>
      <c r="CY114" s="85"/>
      <c r="CZ114" s="85"/>
      <c r="DA114" s="85"/>
      <c r="DB114" s="85"/>
      <c r="DC114" s="85"/>
      <c r="DD114" s="85"/>
      <c r="DE114" s="85"/>
      <c r="DF114" s="85"/>
      <c r="DG114" s="85"/>
      <c r="DH114" s="97"/>
      <c r="DI114" s="85"/>
      <c r="DJ114" s="85"/>
    </row>
    <row r="115" spans="1:114" ht="35.25">
      <c r="A115" s="78" t="s">
        <v>9</v>
      </c>
      <c r="B115" s="85"/>
      <c r="C115" s="85"/>
      <c r="D115" s="85"/>
      <c r="E115" s="85"/>
      <c r="F115" s="85"/>
      <c r="G115" s="85"/>
      <c r="H115" s="85"/>
      <c r="I115" s="85"/>
      <c r="J115" s="85"/>
      <c r="K115" s="85"/>
      <c r="L115" s="85"/>
      <c r="M115" s="85"/>
      <c r="N115" s="85"/>
      <c r="O115" s="85"/>
      <c r="P115" s="85"/>
      <c r="Q115" s="85"/>
      <c r="R115" s="85"/>
      <c r="S115" s="85"/>
      <c r="T115" s="85"/>
      <c r="U115" s="85"/>
      <c r="V115" s="85"/>
      <c r="W115" s="85"/>
      <c r="X115" s="85">
        <v>405</v>
      </c>
      <c r="Y115" s="85"/>
      <c r="Z115" s="85"/>
      <c r="AA115" s="85"/>
      <c r="AB115" s="85"/>
      <c r="AC115" s="85"/>
      <c r="AD115" s="85"/>
      <c r="AE115" s="85"/>
      <c r="AF115" s="85">
        <v>390</v>
      </c>
      <c r="AG115" s="85"/>
      <c r="AH115" s="85"/>
      <c r="AI115" s="85"/>
      <c r="AJ115" s="85"/>
      <c r="AK115" s="85"/>
      <c r="AL115" s="85"/>
      <c r="AM115" s="85"/>
      <c r="AN115" s="85"/>
      <c r="AO115" s="85"/>
      <c r="AP115" s="85"/>
      <c r="AQ115" s="85"/>
      <c r="AR115" s="85"/>
      <c r="AS115" s="85"/>
      <c r="AT115" s="85"/>
      <c r="AU115" s="85"/>
      <c r="AV115" s="85"/>
      <c r="AW115" s="85"/>
      <c r="AX115" s="85"/>
      <c r="AY115" s="85"/>
      <c r="AZ115" s="85"/>
      <c r="BA115" s="85"/>
      <c r="BB115" s="85"/>
      <c r="BC115" s="85">
        <v>153</v>
      </c>
      <c r="BD115" s="85"/>
      <c r="BE115" s="85"/>
      <c r="BF115" s="85"/>
      <c r="BG115" s="85">
        <v>70</v>
      </c>
      <c r="BH115" s="85"/>
      <c r="BI115" s="85"/>
      <c r="BJ115" s="85"/>
      <c r="BK115" s="85"/>
      <c r="BL115" s="85"/>
      <c r="BM115" s="85"/>
      <c r="BN115" s="85"/>
      <c r="BO115" s="85"/>
      <c r="BP115" s="85"/>
      <c r="BQ115" s="85"/>
      <c r="BR115" s="85"/>
      <c r="BS115" s="85"/>
      <c r="BT115" s="85"/>
      <c r="BU115" s="85"/>
      <c r="BV115" s="85"/>
      <c r="BW115" s="85"/>
      <c r="BX115" s="85"/>
      <c r="BY115" s="85"/>
      <c r="BZ115" s="85"/>
      <c r="CA115" s="85"/>
      <c r="CB115" s="85"/>
      <c r="CC115" s="85"/>
      <c r="CD115" s="85"/>
      <c r="CE115" s="85"/>
      <c r="CF115" s="85"/>
      <c r="CG115" s="85"/>
      <c r="CH115" s="85"/>
      <c r="CI115" s="85"/>
      <c r="CJ115" s="85"/>
      <c r="CK115" s="85"/>
      <c r="CL115" s="85"/>
      <c r="CM115" s="85"/>
      <c r="CN115" s="85"/>
      <c r="CO115" s="85"/>
      <c r="CP115" s="85"/>
      <c r="CQ115" s="85"/>
      <c r="CR115" s="85"/>
      <c r="CS115" s="85"/>
      <c r="CT115" s="85"/>
      <c r="CU115" s="85"/>
      <c r="CV115" s="85"/>
      <c r="CW115" s="85"/>
      <c r="CX115" s="85"/>
      <c r="CY115" s="85"/>
      <c r="CZ115" s="85"/>
      <c r="DA115" s="85"/>
      <c r="DB115" s="85"/>
      <c r="DC115" s="85"/>
      <c r="DD115" s="85"/>
      <c r="DE115" s="85"/>
      <c r="DF115" s="85"/>
      <c r="DG115" s="85"/>
      <c r="DH115" s="97"/>
      <c r="DI115" s="85"/>
      <c r="DJ115" s="85"/>
    </row>
    <row r="116" spans="1:114">
      <c r="A116" s="79" t="s">
        <v>9</v>
      </c>
      <c r="B116" s="85"/>
      <c r="C116" s="85"/>
      <c r="D116" s="85"/>
      <c r="E116" s="85"/>
      <c r="F116" s="85"/>
      <c r="G116" s="85"/>
      <c r="H116" s="85"/>
      <c r="I116" s="85"/>
      <c r="J116" s="85"/>
      <c r="K116" s="85"/>
      <c r="L116" s="85"/>
      <c r="M116" s="85"/>
      <c r="N116" s="85"/>
      <c r="O116" s="85"/>
      <c r="P116" s="85"/>
      <c r="Q116" s="85"/>
      <c r="R116" s="85"/>
      <c r="S116" s="85"/>
      <c r="T116" s="85"/>
      <c r="U116" s="85"/>
      <c r="V116" s="85"/>
      <c r="W116" s="85"/>
      <c r="X116" s="85">
        <v>405</v>
      </c>
      <c r="Y116" s="85"/>
      <c r="Z116" s="85"/>
      <c r="AA116" s="85"/>
      <c r="AB116" s="85"/>
      <c r="AC116" s="85"/>
      <c r="AD116" s="85"/>
      <c r="AE116" s="85"/>
      <c r="AF116" s="85">
        <v>390</v>
      </c>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v>153</v>
      </c>
      <c r="BD116" s="85"/>
      <c r="BE116" s="85"/>
      <c r="BF116" s="85"/>
      <c r="BG116" s="85">
        <v>70</v>
      </c>
      <c r="BH116" s="85"/>
      <c r="BI116" s="85"/>
      <c r="BJ116" s="85"/>
      <c r="BK116" s="85"/>
      <c r="BL116" s="85"/>
      <c r="BM116" s="85"/>
      <c r="BN116" s="85"/>
      <c r="BO116" s="85"/>
      <c r="BP116" s="85"/>
      <c r="BQ116" s="85"/>
      <c r="BR116" s="85"/>
      <c r="BS116" s="85"/>
      <c r="BT116" s="85"/>
      <c r="BU116" s="85"/>
      <c r="BV116" s="85"/>
      <c r="BW116" s="85"/>
      <c r="BX116" s="85"/>
      <c r="BY116" s="85"/>
      <c r="BZ116" s="85"/>
      <c r="CA116" s="85"/>
      <c r="CB116" s="85"/>
      <c r="CC116" s="85"/>
      <c r="CD116" s="85"/>
      <c r="CE116" s="85"/>
      <c r="CF116" s="85"/>
      <c r="CG116" s="85"/>
      <c r="CH116" s="85"/>
      <c r="CI116" s="85"/>
      <c r="CJ116" s="85"/>
      <c r="CK116" s="85"/>
      <c r="CL116" s="85"/>
      <c r="CM116" s="85"/>
      <c r="CN116" s="85"/>
      <c r="CO116" s="85"/>
      <c r="CP116" s="85"/>
      <c r="CQ116" s="85"/>
      <c r="CR116" s="85"/>
      <c r="CS116" s="85"/>
      <c r="CT116" s="85"/>
      <c r="CU116" s="85"/>
      <c r="CV116" s="85"/>
      <c r="CW116" s="85"/>
      <c r="CX116" s="85"/>
      <c r="CY116" s="85"/>
      <c r="CZ116" s="85"/>
      <c r="DA116" s="85"/>
      <c r="DB116" s="85"/>
      <c r="DC116" s="85"/>
      <c r="DD116" s="85"/>
      <c r="DE116" s="85"/>
      <c r="DF116" s="85"/>
      <c r="DG116" s="85"/>
      <c r="DH116" s="97"/>
      <c r="DI116" s="85"/>
      <c r="DJ116" s="85"/>
    </row>
    <row r="117" spans="1:114" ht="18">
      <c r="A117" s="80" t="s">
        <v>94</v>
      </c>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c r="AE117" s="85"/>
      <c r="AF117" s="85">
        <v>157</v>
      </c>
      <c r="AG117" s="85"/>
      <c r="AH117" s="85"/>
      <c r="AI117" s="85"/>
      <c r="AJ117" s="85"/>
      <c r="AK117" s="85"/>
      <c r="AL117" s="85"/>
      <c r="AM117" s="85"/>
      <c r="AN117" s="85"/>
      <c r="AO117" s="85"/>
      <c r="AP117" s="85"/>
      <c r="AQ117" s="85"/>
      <c r="AR117" s="85"/>
      <c r="AS117" s="85"/>
      <c r="AT117" s="85"/>
      <c r="AU117" s="85"/>
      <c r="AV117" s="85"/>
      <c r="AW117" s="85"/>
      <c r="AX117" s="85"/>
      <c r="AY117" s="85"/>
      <c r="AZ117" s="85"/>
      <c r="BA117" s="85"/>
      <c r="BB117" s="85"/>
      <c r="BC117" s="85"/>
      <c r="BD117" s="85"/>
      <c r="BE117" s="85"/>
      <c r="BF117" s="85"/>
      <c r="BG117" s="85"/>
      <c r="BH117" s="85"/>
      <c r="BI117" s="85"/>
      <c r="BJ117" s="85"/>
      <c r="BK117" s="85"/>
      <c r="BL117" s="85"/>
      <c r="BM117" s="85"/>
      <c r="BN117" s="85"/>
      <c r="BO117" s="85"/>
      <c r="BP117" s="85"/>
      <c r="BQ117" s="85"/>
      <c r="BR117" s="85"/>
      <c r="BS117" s="85"/>
      <c r="BT117" s="85"/>
      <c r="BU117" s="85"/>
      <c r="BV117" s="85"/>
      <c r="BW117" s="85"/>
      <c r="BX117" s="85"/>
      <c r="BY117" s="85"/>
      <c r="BZ117" s="85"/>
      <c r="CA117" s="85"/>
      <c r="CB117" s="85"/>
      <c r="CC117" s="85"/>
      <c r="CD117" s="85"/>
      <c r="CE117" s="85"/>
      <c r="CF117" s="85"/>
      <c r="CG117" s="85"/>
      <c r="CH117" s="85"/>
      <c r="CI117" s="85"/>
      <c r="CJ117" s="85"/>
      <c r="CK117" s="85"/>
      <c r="CL117" s="85"/>
      <c r="CM117" s="85"/>
      <c r="CN117" s="85"/>
      <c r="CO117" s="85"/>
      <c r="CP117" s="85"/>
      <c r="CQ117" s="85"/>
      <c r="CR117" s="85"/>
      <c r="CS117" s="85"/>
      <c r="CT117" s="85"/>
      <c r="CU117" s="85"/>
      <c r="CV117" s="85"/>
      <c r="CW117" s="85"/>
      <c r="CX117" s="85"/>
      <c r="CY117" s="85"/>
      <c r="CZ117" s="85"/>
      <c r="DA117" s="85"/>
      <c r="DB117" s="85"/>
      <c r="DC117" s="85"/>
      <c r="DD117" s="85"/>
      <c r="DE117" s="85"/>
      <c r="DF117" s="85"/>
      <c r="DG117" s="85"/>
      <c r="DH117" s="97"/>
      <c r="DI117" s="85"/>
      <c r="DJ117" s="85"/>
    </row>
    <row r="118" spans="1:114" ht="18">
      <c r="A118" s="80" t="s">
        <v>120</v>
      </c>
      <c r="B118" s="85"/>
      <c r="C118" s="85"/>
      <c r="D118" s="85"/>
      <c r="E118" s="85"/>
      <c r="F118" s="85"/>
      <c r="G118" s="85"/>
      <c r="H118" s="85"/>
      <c r="I118" s="85"/>
      <c r="J118" s="85"/>
      <c r="K118" s="85"/>
      <c r="L118" s="85"/>
      <c r="M118" s="85"/>
      <c r="N118" s="85"/>
      <c r="O118" s="85"/>
      <c r="P118" s="85"/>
      <c r="Q118" s="85"/>
      <c r="R118" s="85"/>
      <c r="S118" s="85"/>
      <c r="T118" s="85"/>
      <c r="U118" s="85"/>
      <c r="V118" s="85"/>
      <c r="W118" s="85"/>
      <c r="X118" s="85">
        <v>80</v>
      </c>
      <c r="Y118" s="85"/>
      <c r="Z118" s="85"/>
      <c r="AA118" s="85"/>
      <c r="AB118" s="85"/>
      <c r="AC118" s="85"/>
      <c r="AD118" s="85"/>
      <c r="AE118" s="85"/>
      <c r="AF118" s="85"/>
      <c r="AG118" s="85"/>
      <c r="AH118" s="85"/>
      <c r="AI118" s="85"/>
      <c r="AJ118" s="85"/>
      <c r="AK118" s="85"/>
      <c r="AL118" s="85"/>
      <c r="AM118" s="85"/>
      <c r="AN118" s="85"/>
      <c r="AO118" s="85"/>
      <c r="AP118" s="85"/>
      <c r="AQ118" s="85"/>
      <c r="AR118" s="85"/>
      <c r="AS118" s="85"/>
      <c r="AT118" s="85"/>
      <c r="AU118" s="85"/>
      <c r="AV118" s="85"/>
      <c r="AW118" s="85"/>
      <c r="AX118" s="85"/>
      <c r="AY118" s="85"/>
      <c r="AZ118" s="85"/>
      <c r="BA118" s="85"/>
      <c r="BB118" s="85"/>
      <c r="BC118" s="85"/>
      <c r="BD118" s="85"/>
      <c r="BE118" s="85"/>
      <c r="BF118" s="85"/>
      <c r="BG118" s="85"/>
      <c r="BH118" s="85"/>
      <c r="BI118" s="85"/>
      <c r="BJ118" s="85"/>
      <c r="BK118" s="85"/>
      <c r="BL118" s="85"/>
      <c r="BM118" s="85"/>
      <c r="BN118" s="85"/>
      <c r="BO118" s="85"/>
      <c r="BP118" s="85"/>
      <c r="BQ118" s="85"/>
      <c r="BR118" s="85"/>
      <c r="BS118" s="85"/>
      <c r="BT118" s="85"/>
      <c r="BU118" s="85"/>
      <c r="BV118" s="85"/>
      <c r="BW118" s="85"/>
      <c r="BX118" s="85"/>
      <c r="BY118" s="85"/>
      <c r="BZ118" s="85"/>
      <c r="CA118" s="85"/>
      <c r="CB118" s="85"/>
      <c r="CC118" s="85"/>
      <c r="CD118" s="85"/>
      <c r="CE118" s="85"/>
      <c r="CF118" s="85"/>
      <c r="CG118" s="85"/>
      <c r="CH118" s="85"/>
      <c r="CI118" s="85"/>
      <c r="CJ118" s="85"/>
      <c r="CK118" s="85"/>
      <c r="CL118" s="85"/>
      <c r="CM118" s="85"/>
      <c r="CN118" s="85"/>
      <c r="CO118" s="85"/>
      <c r="CP118" s="85"/>
      <c r="CQ118" s="85"/>
      <c r="CR118" s="85"/>
      <c r="CS118" s="85"/>
      <c r="CT118" s="85"/>
      <c r="CU118" s="85"/>
      <c r="CV118" s="85"/>
      <c r="CW118" s="85"/>
      <c r="CX118" s="85"/>
      <c r="CY118" s="85"/>
      <c r="CZ118" s="85"/>
      <c r="DA118" s="85"/>
      <c r="DB118" s="85"/>
      <c r="DC118" s="85"/>
      <c r="DD118" s="85"/>
      <c r="DE118" s="85"/>
      <c r="DF118" s="85"/>
      <c r="DG118" s="85"/>
      <c r="DH118" s="97"/>
      <c r="DI118" s="85"/>
      <c r="DJ118" s="85"/>
    </row>
    <row r="119" spans="1:114" ht="18">
      <c r="A119" s="80" t="s">
        <v>149</v>
      </c>
      <c r="B119" s="85"/>
      <c r="C119" s="85"/>
      <c r="D119" s="85"/>
      <c r="E119" s="85"/>
      <c r="F119" s="85"/>
      <c r="G119" s="85"/>
      <c r="H119" s="85"/>
      <c r="I119" s="85"/>
      <c r="J119" s="85"/>
      <c r="K119" s="85"/>
      <c r="L119" s="85"/>
      <c r="M119" s="85"/>
      <c r="N119" s="85"/>
      <c r="O119" s="85"/>
      <c r="P119" s="85"/>
      <c r="Q119" s="85"/>
      <c r="R119" s="85"/>
      <c r="S119" s="85"/>
      <c r="T119" s="85"/>
      <c r="U119" s="85"/>
      <c r="V119" s="85"/>
      <c r="W119" s="85"/>
      <c r="X119" s="85">
        <v>165</v>
      </c>
      <c r="Y119" s="85"/>
      <c r="Z119" s="85"/>
      <c r="AA119" s="85"/>
      <c r="AB119" s="85"/>
      <c r="AC119" s="85"/>
      <c r="AD119" s="85"/>
      <c r="AE119" s="85"/>
      <c r="AF119" s="85">
        <v>88</v>
      </c>
      <c r="AG119" s="85"/>
      <c r="AH119" s="85"/>
      <c r="AI119" s="85"/>
      <c r="AJ119" s="85"/>
      <c r="AK119" s="85"/>
      <c r="AL119" s="85"/>
      <c r="AM119" s="85"/>
      <c r="AN119" s="85"/>
      <c r="AO119" s="85"/>
      <c r="AP119" s="85"/>
      <c r="AQ119" s="85"/>
      <c r="AR119" s="85"/>
      <c r="AS119" s="85"/>
      <c r="AT119" s="85"/>
      <c r="AU119" s="85"/>
      <c r="AV119" s="85"/>
      <c r="AW119" s="85"/>
      <c r="AX119" s="85"/>
      <c r="AY119" s="85"/>
      <c r="AZ119" s="85"/>
      <c r="BA119" s="85"/>
      <c r="BB119" s="85"/>
      <c r="BC119" s="85"/>
      <c r="BD119" s="85"/>
      <c r="BE119" s="85"/>
      <c r="BF119" s="85"/>
      <c r="BG119" s="85"/>
      <c r="BH119" s="85"/>
      <c r="BI119" s="85"/>
      <c r="BJ119" s="85"/>
      <c r="BK119" s="85"/>
      <c r="BL119" s="85"/>
      <c r="BM119" s="85"/>
      <c r="BN119" s="85"/>
      <c r="BO119" s="85"/>
      <c r="BP119" s="85"/>
      <c r="BQ119" s="85"/>
      <c r="BR119" s="85"/>
      <c r="BS119" s="85"/>
      <c r="BT119" s="85"/>
      <c r="BU119" s="85"/>
      <c r="BV119" s="85"/>
      <c r="BW119" s="85"/>
      <c r="BX119" s="85"/>
      <c r="BY119" s="85"/>
      <c r="BZ119" s="85"/>
      <c r="CA119" s="85"/>
      <c r="CB119" s="85"/>
      <c r="CC119" s="85"/>
      <c r="CD119" s="85"/>
      <c r="CE119" s="85"/>
      <c r="CF119" s="85"/>
      <c r="CG119" s="85"/>
      <c r="CH119" s="85"/>
      <c r="CI119" s="85"/>
      <c r="CJ119" s="85"/>
      <c r="CK119" s="85"/>
      <c r="CL119" s="85"/>
      <c r="CM119" s="85"/>
      <c r="CN119" s="85"/>
      <c r="CO119" s="85"/>
      <c r="CP119" s="85"/>
      <c r="CQ119" s="85"/>
      <c r="CR119" s="85"/>
      <c r="CS119" s="85"/>
      <c r="CT119" s="85"/>
      <c r="CU119" s="85"/>
      <c r="CV119" s="85"/>
      <c r="CW119" s="85"/>
      <c r="CX119" s="85"/>
      <c r="CY119" s="85"/>
      <c r="CZ119" s="85"/>
      <c r="DA119" s="85"/>
      <c r="DB119" s="85"/>
      <c r="DC119" s="85"/>
      <c r="DD119" s="85"/>
      <c r="DE119" s="85"/>
      <c r="DF119" s="85"/>
      <c r="DG119" s="85"/>
      <c r="DH119" s="97"/>
      <c r="DI119" s="85"/>
      <c r="DJ119" s="85"/>
    </row>
    <row r="120" spans="1:114" ht="18">
      <c r="A120" s="80" t="s">
        <v>261</v>
      </c>
      <c r="B120" s="85"/>
      <c r="C120" s="85"/>
      <c r="D120" s="85"/>
      <c r="E120" s="85"/>
      <c r="F120" s="85"/>
      <c r="G120" s="85"/>
      <c r="H120" s="85"/>
      <c r="I120" s="85"/>
      <c r="J120" s="85"/>
      <c r="K120" s="85"/>
      <c r="L120" s="85"/>
      <c r="M120" s="85"/>
      <c r="N120" s="85"/>
      <c r="O120" s="85"/>
      <c r="P120" s="85"/>
      <c r="Q120" s="85"/>
      <c r="R120" s="85"/>
      <c r="S120" s="85"/>
      <c r="T120" s="85"/>
      <c r="U120" s="85"/>
      <c r="V120" s="85"/>
      <c r="W120" s="85"/>
      <c r="X120" s="85">
        <v>80</v>
      </c>
      <c r="Y120" s="85"/>
      <c r="Z120" s="85"/>
      <c r="AA120" s="85"/>
      <c r="AB120" s="85"/>
      <c r="AC120" s="85"/>
      <c r="AD120" s="85"/>
      <c r="AE120" s="85"/>
      <c r="AF120" s="85">
        <v>75</v>
      </c>
      <c r="AG120" s="85"/>
      <c r="AH120" s="85"/>
      <c r="AI120" s="85"/>
      <c r="AJ120" s="85"/>
      <c r="AK120" s="85"/>
      <c r="AL120" s="85"/>
      <c r="AM120" s="85"/>
      <c r="AN120" s="85"/>
      <c r="AO120" s="85"/>
      <c r="AP120" s="85"/>
      <c r="AQ120" s="85"/>
      <c r="AR120" s="85"/>
      <c r="AS120" s="85"/>
      <c r="AT120" s="85"/>
      <c r="AU120" s="85"/>
      <c r="AV120" s="85"/>
      <c r="AW120" s="85"/>
      <c r="AX120" s="85"/>
      <c r="AY120" s="85"/>
      <c r="AZ120" s="85"/>
      <c r="BA120" s="85"/>
      <c r="BB120" s="85"/>
      <c r="BC120" s="85">
        <v>83</v>
      </c>
      <c r="BD120" s="85"/>
      <c r="BE120" s="85"/>
      <c r="BF120" s="85"/>
      <c r="BG120" s="85"/>
      <c r="BH120" s="85"/>
      <c r="BI120" s="85"/>
      <c r="BJ120" s="85"/>
      <c r="BK120" s="85"/>
      <c r="BL120" s="85"/>
      <c r="BM120" s="85"/>
      <c r="BN120" s="85"/>
      <c r="BO120" s="85"/>
      <c r="BP120" s="85"/>
      <c r="BQ120" s="85"/>
      <c r="BR120" s="85"/>
      <c r="BS120" s="85"/>
      <c r="BT120" s="85"/>
      <c r="BU120" s="85"/>
      <c r="BV120" s="85"/>
      <c r="BW120" s="85"/>
      <c r="BX120" s="85"/>
      <c r="BY120" s="85"/>
      <c r="BZ120" s="85"/>
      <c r="CA120" s="85"/>
      <c r="CB120" s="85"/>
      <c r="CC120" s="85"/>
      <c r="CD120" s="85"/>
      <c r="CE120" s="85"/>
      <c r="CF120" s="85"/>
      <c r="CG120" s="85"/>
      <c r="CH120" s="85"/>
      <c r="CI120" s="85"/>
      <c r="CJ120" s="85"/>
      <c r="CK120" s="85"/>
      <c r="CL120" s="85"/>
      <c r="CM120" s="85"/>
      <c r="CN120" s="85"/>
      <c r="CO120" s="85"/>
      <c r="CP120" s="85"/>
      <c r="CQ120" s="85"/>
      <c r="CR120" s="85"/>
      <c r="CS120" s="85"/>
      <c r="CT120" s="85"/>
      <c r="CU120" s="85"/>
      <c r="CV120" s="85"/>
      <c r="CW120" s="85"/>
      <c r="CX120" s="85"/>
      <c r="CY120" s="85"/>
      <c r="CZ120" s="85"/>
      <c r="DA120" s="85"/>
      <c r="DB120" s="85"/>
      <c r="DC120" s="85"/>
      <c r="DD120" s="85"/>
      <c r="DE120" s="85"/>
      <c r="DF120" s="85"/>
      <c r="DG120" s="85"/>
      <c r="DH120" s="97"/>
      <c r="DI120" s="85"/>
      <c r="DJ120" s="85"/>
    </row>
    <row r="121" spans="1:114" ht="18">
      <c r="A121" s="80" t="s">
        <v>96</v>
      </c>
      <c r="B121" s="85"/>
      <c r="C121" s="85"/>
      <c r="D121" s="85"/>
      <c r="E121" s="85"/>
      <c r="F121" s="85"/>
      <c r="G121" s="85"/>
      <c r="H121" s="85"/>
      <c r="I121" s="85"/>
      <c r="J121" s="85"/>
      <c r="K121" s="85"/>
      <c r="L121" s="85"/>
      <c r="M121" s="85"/>
      <c r="N121" s="85"/>
      <c r="O121" s="85"/>
      <c r="P121" s="85"/>
      <c r="Q121" s="85"/>
      <c r="R121" s="85"/>
      <c r="S121" s="85"/>
      <c r="T121" s="85"/>
      <c r="U121" s="85"/>
      <c r="V121" s="85"/>
      <c r="W121" s="85"/>
      <c r="X121" s="85">
        <v>80</v>
      </c>
      <c r="Y121" s="85"/>
      <c r="Z121" s="85"/>
      <c r="AA121" s="85"/>
      <c r="AB121" s="85"/>
      <c r="AC121" s="85"/>
      <c r="AD121" s="85"/>
      <c r="AE121" s="85"/>
      <c r="AF121" s="85"/>
      <c r="AG121" s="85"/>
      <c r="AH121" s="85"/>
      <c r="AI121" s="85"/>
      <c r="AJ121" s="85"/>
      <c r="AK121" s="85"/>
      <c r="AL121" s="85"/>
      <c r="AM121" s="85"/>
      <c r="AN121" s="85"/>
      <c r="AO121" s="85"/>
      <c r="AP121" s="85"/>
      <c r="AQ121" s="85"/>
      <c r="AR121" s="85"/>
      <c r="AS121" s="85"/>
      <c r="AT121" s="85"/>
      <c r="AU121" s="85"/>
      <c r="AV121" s="85"/>
      <c r="AW121" s="85"/>
      <c r="AX121" s="85"/>
      <c r="AY121" s="85"/>
      <c r="AZ121" s="85"/>
      <c r="BA121" s="85"/>
      <c r="BB121" s="85"/>
      <c r="BC121" s="85">
        <v>70</v>
      </c>
      <c r="BD121" s="85"/>
      <c r="BE121" s="85"/>
      <c r="BF121" s="85"/>
      <c r="BG121" s="85">
        <v>70</v>
      </c>
      <c r="BH121" s="85"/>
      <c r="BI121" s="85"/>
      <c r="BJ121" s="85"/>
      <c r="BK121" s="85"/>
      <c r="BL121" s="85"/>
      <c r="BM121" s="85"/>
      <c r="BN121" s="85"/>
      <c r="BO121" s="85"/>
      <c r="BP121" s="85"/>
      <c r="BQ121" s="85"/>
      <c r="BR121" s="85"/>
      <c r="BS121" s="85"/>
      <c r="BT121" s="85"/>
      <c r="BU121" s="85"/>
      <c r="BV121" s="85"/>
      <c r="BW121" s="85"/>
      <c r="BX121" s="85"/>
      <c r="BY121" s="85"/>
      <c r="BZ121" s="85"/>
      <c r="CA121" s="85"/>
      <c r="CB121" s="85"/>
      <c r="CC121" s="85"/>
      <c r="CD121" s="85"/>
      <c r="CE121" s="85"/>
      <c r="CF121" s="85"/>
      <c r="CG121" s="85"/>
      <c r="CH121" s="85"/>
      <c r="CI121" s="85"/>
      <c r="CJ121" s="85"/>
      <c r="CK121" s="85"/>
      <c r="CL121" s="85"/>
      <c r="CM121" s="85"/>
      <c r="CN121" s="85"/>
      <c r="CO121" s="85"/>
      <c r="CP121" s="85"/>
      <c r="CQ121" s="85"/>
      <c r="CR121" s="85"/>
      <c r="CS121" s="85"/>
      <c r="CT121" s="85"/>
      <c r="CU121" s="85"/>
      <c r="CV121" s="85"/>
      <c r="CW121" s="85"/>
      <c r="CX121" s="85"/>
      <c r="CY121" s="85"/>
      <c r="CZ121" s="85"/>
      <c r="DA121" s="85"/>
      <c r="DB121" s="85"/>
      <c r="DC121" s="85"/>
      <c r="DD121" s="85"/>
      <c r="DE121" s="85"/>
      <c r="DF121" s="85"/>
      <c r="DG121" s="85"/>
      <c r="DH121" s="97"/>
      <c r="DI121" s="85"/>
      <c r="DJ121" s="85"/>
    </row>
    <row r="122" spans="1:114" ht="18">
      <c r="A122" s="80" t="s">
        <v>353</v>
      </c>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c r="AE122" s="85"/>
      <c r="AF122" s="85">
        <v>70</v>
      </c>
      <c r="AG122" s="85"/>
      <c r="AH122" s="85"/>
      <c r="AI122" s="85"/>
      <c r="AJ122" s="85"/>
      <c r="AK122" s="85"/>
      <c r="AL122" s="85"/>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85"/>
      <c r="BN122" s="85"/>
      <c r="BO122" s="85"/>
      <c r="BP122" s="85"/>
      <c r="BQ122" s="85"/>
      <c r="BR122" s="85"/>
      <c r="BS122" s="85"/>
      <c r="BT122" s="85"/>
      <c r="BU122" s="85"/>
      <c r="BV122" s="85"/>
      <c r="BW122" s="85"/>
      <c r="BX122" s="85"/>
      <c r="BY122" s="85"/>
      <c r="BZ122" s="85"/>
      <c r="CA122" s="85"/>
      <c r="CB122" s="85"/>
      <c r="CC122" s="85"/>
      <c r="CD122" s="85"/>
      <c r="CE122" s="85"/>
      <c r="CF122" s="85"/>
      <c r="CG122" s="85"/>
      <c r="CH122" s="85"/>
      <c r="CI122" s="85"/>
      <c r="CJ122" s="85"/>
      <c r="CK122" s="85"/>
      <c r="CL122" s="85"/>
      <c r="CM122" s="85"/>
      <c r="CN122" s="85"/>
      <c r="CO122" s="85"/>
      <c r="CP122" s="85"/>
      <c r="CQ122" s="85"/>
      <c r="CR122" s="85"/>
      <c r="CS122" s="85"/>
      <c r="CT122" s="85"/>
      <c r="CU122" s="85"/>
      <c r="CV122" s="85"/>
      <c r="CW122" s="85"/>
      <c r="CX122" s="85"/>
      <c r="CY122" s="85"/>
      <c r="CZ122" s="85"/>
      <c r="DA122" s="85"/>
      <c r="DB122" s="85"/>
      <c r="DC122" s="85"/>
      <c r="DD122" s="85"/>
      <c r="DE122" s="85"/>
      <c r="DF122" s="85"/>
      <c r="DG122" s="85"/>
      <c r="DH122" s="97"/>
      <c r="DI122" s="85"/>
      <c r="DJ122" s="85"/>
    </row>
    <row r="123" spans="1:114" ht="35.25">
      <c r="A123" s="77" t="s">
        <v>156</v>
      </c>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v>184</v>
      </c>
      <c r="AE123" s="85"/>
      <c r="AF123" s="85"/>
      <c r="AG123" s="85"/>
      <c r="AH123" s="85"/>
      <c r="AI123" s="85"/>
      <c r="AJ123" s="85"/>
      <c r="AK123" s="85">
        <v>90</v>
      </c>
      <c r="AL123" s="85">
        <v>80</v>
      </c>
      <c r="AM123" s="85"/>
      <c r="AN123" s="85"/>
      <c r="AO123" s="85"/>
      <c r="AP123" s="85"/>
      <c r="AQ123" s="85"/>
      <c r="AR123" s="85"/>
      <c r="AS123" s="85"/>
      <c r="AT123" s="85"/>
      <c r="AU123" s="85"/>
      <c r="AV123" s="85">
        <v>93</v>
      </c>
      <c r="AW123" s="85">
        <v>174</v>
      </c>
      <c r="AX123" s="85">
        <v>88</v>
      </c>
      <c r="AY123" s="85">
        <v>86</v>
      </c>
      <c r="AZ123" s="85"/>
      <c r="BA123" s="85"/>
      <c r="BB123" s="85"/>
      <c r="BC123" s="85"/>
      <c r="BD123" s="85"/>
      <c r="BE123" s="85"/>
      <c r="BF123" s="85"/>
      <c r="BG123" s="85"/>
      <c r="BH123" s="85"/>
      <c r="BI123" s="85"/>
      <c r="BJ123" s="85"/>
      <c r="BK123" s="85"/>
      <c r="BL123" s="85"/>
      <c r="BM123" s="85"/>
      <c r="BN123" s="85"/>
      <c r="BO123" s="85"/>
      <c r="BP123" s="85"/>
      <c r="BQ123" s="85"/>
      <c r="BR123" s="85"/>
      <c r="BS123" s="85"/>
      <c r="BT123" s="85"/>
      <c r="BU123" s="85"/>
      <c r="BV123" s="85"/>
      <c r="BW123" s="85"/>
      <c r="BX123" s="85"/>
      <c r="BY123" s="85"/>
      <c r="BZ123" s="85"/>
      <c r="CA123" s="85"/>
      <c r="CB123" s="85"/>
      <c r="CC123" s="85"/>
      <c r="CD123" s="85"/>
      <c r="CE123" s="85"/>
      <c r="CF123" s="85"/>
      <c r="CG123" s="85"/>
      <c r="CH123" s="85"/>
      <c r="CI123" s="85"/>
      <c r="CJ123" s="85"/>
      <c r="CK123" s="85"/>
      <c r="CL123" s="85"/>
      <c r="CM123" s="85"/>
      <c r="CN123" s="85"/>
      <c r="CO123" s="85"/>
      <c r="CP123" s="85"/>
      <c r="CQ123" s="85"/>
      <c r="CR123" s="85"/>
      <c r="CS123" s="85"/>
      <c r="CT123" s="85"/>
      <c r="CU123" s="85"/>
      <c r="CV123" s="85"/>
      <c r="CW123" s="85"/>
      <c r="CX123" s="85">
        <v>111</v>
      </c>
      <c r="CY123" s="85">
        <v>107</v>
      </c>
      <c r="CZ123" s="85"/>
      <c r="DA123" s="85"/>
      <c r="DB123" s="85"/>
      <c r="DC123" s="85"/>
      <c r="DD123" s="85"/>
      <c r="DE123" s="85"/>
      <c r="DF123" s="85"/>
      <c r="DG123" s="85">
        <v>80</v>
      </c>
      <c r="DH123" s="97"/>
      <c r="DI123" s="85"/>
      <c r="DJ123" s="85"/>
    </row>
    <row r="124" spans="1:114" ht="35.25">
      <c r="A124" s="78">
        <v>70</v>
      </c>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v>184</v>
      </c>
      <c r="AE124" s="85"/>
      <c r="AF124" s="85"/>
      <c r="AG124" s="85"/>
      <c r="AH124" s="85"/>
      <c r="AI124" s="85"/>
      <c r="AJ124" s="85"/>
      <c r="AK124" s="85"/>
      <c r="AL124" s="85"/>
      <c r="AM124" s="85"/>
      <c r="AN124" s="85"/>
      <c r="AO124" s="85"/>
      <c r="AP124" s="85"/>
      <c r="AQ124" s="85"/>
      <c r="AR124" s="85"/>
      <c r="AS124" s="85"/>
      <c r="AT124" s="85"/>
      <c r="AU124" s="85"/>
      <c r="AV124" s="85">
        <v>93</v>
      </c>
      <c r="AW124" s="85">
        <v>174</v>
      </c>
      <c r="AX124" s="85">
        <v>88</v>
      </c>
      <c r="AY124" s="85">
        <v>86</v>
      </c>
      <c r="AZ124" s="85"/>
      <c r="BA124" s="85"/>
      <c r="BB124" s="85"/>
      <c r="BC124" s="85"/>
      <c r="BD124" s="85"/>
      <c r="BE124" s="85"/>
      <c r="BF124" s="85"/>
      <c r="BG124" s="85"/>
      <c r="BH124" s="85"/>
      <c r="BI124" s="85"/>
      <c r="BJ124" s="85"/>
      <c r="BK124" s="85"/>
      <c r="BL124" s="85"/>
      <c r="BM124" s="85"/>
      <c r="BN124" s="85"/>
      <c r="BO124" s="85"/>
      <c r="BP124" s="85"/>
      <c r="BQ124" s="85"/>
      <c r="BR124" s="85"/>
      <c r="BS124" s="85"/>
      <c r="BT124" s="85"/>
      <c r="BU124" s="85"/>
      <c r="BV124" s="85"/>
      <c r="BW124" s="85"/>
      <c r="BX124" s="85"/>
      <c r="BY124" s="85"/>
      <c r="BZ124" s="85"/>
      <c r="CA124" s="85"/>
      <c r="CB124" s="85"/>
      <c r="CC124" s="85"/>
      <c r="CD124" s="85"/>
      <c r="CE124" s="85"/>
      <c r="CF124" s="85"/>
      <c r="CG124" s="85"/>
      <c r="CH124" s="85"/>
      <c r="CI124" s="85"/>
      <c r="CJ124" s="85"/>
      <c r="CK124" s="85"/>
      <c r="CL124" s="85"/>
      <c r="CM124" s="85"/>
      <c r="CN124" s="85"/>
      <c r="CO124" s="85"/>
      <c r="CP124" s="85"/>
      <c r="CQ124" s="85"/>
      <c r="CR124" s="85"/>
      <c r="CS124" s="85"/>
      <c r="CT124" s="85"/>
      <c r="CU124" s="85"/>
      <c r="CV124" s="85"/>
      <c r="CW124" s="85"/>
      <c r="CX124" s="85"/>
      <c r="CY124" s="85"/>
      <c r="CZ124" s="85"/>
      <c r="DA124" s="85"/>
      <c r="DB124" s="85"/>
      <c r="DC124" s="85"/>
      <c r="DD124" s="85"/>
      <c r="DE124" s="85"/>
      <c r="DF124" s="85"/>
      <c r="DG124" s="85"/>
      <c r="DH124" s="97"/>
      <c r="DI124" s="85"/>
      <c r="DJ124" s="85"/>
    </row>
    <row r="125" spans="1:114">
      <c r="A125" s="79">
        <v>71</v>
      </c>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v>184</v>
      </c>
      <c r="AE125" s="85"/>
      <c r="AF125" s="85"/>
      <c r="AG125" s="85"/>
      <c r="AH125" s="85"/>
      <c r="AI125" s="85"/>
      <c r="AJ125" s="85"/>
      <c r="AK125" s="85"/>
      <c r="AL125" s="85"/>
      <c r="AM125" s="85"/>
      <c r="AN125" s="85"/>
      <c r="AO125" s="85"/>
      <c r="AP125" s="85"/>
      <c r="AQ125" s="85"/>
      <c r="AR125" s="85"/>
      <c r="AS125" s="85"/>
      <c r="AT125" s="85"/>
      <c r="AU125" s="85"/>
      <c r="AV125" s="85">
        <v>93</v>
      </c>
      <c r="AW125" s="85">
        <v>174</v>
      </c>
      <c r="AX125" s="85">
        <v>88</v>
      </c>
      <c r="AY125" s="85">
        <v>86</v>
      </c>
      <c r="AZ125" s="85"/>
      <c r="BA125" s="85"/>
      <c r="BB125" s="85"/>
      <c r="BC125" s="85"/>
      <c r="BD125" s="85"/>
      <c r="BE125" s="85"/>
      <c r="BF125" s="85"/>
      <c r="BG125" s="85"/>
      <c r="BH125" s="85"/>
      <c r="BI125" s="85"/>
      <c r="BJ125" s="85"/>
      <c r="BK125" s="85"/>
      <c r="BL125" s="85"/>
      <c r="BM125" s="85"/>
      <c r="BN125" s="85"/>
      <c r="BO125" s="85"/>
      <c r="BP125" s="85"/>
      <c r="BQ125" s="85"/>
      <c r="BR125" s="85"/>
      <c r="BS125" s="85"/>
      <c r="BT125" s="85"/>
      <c r="BU125" s="85"/>
      <c r="BV125" s="85"/>
      <c r="BW125" s="85"/>
      <c r="BX125" s="85"/>
      <c r="BY125" s="85"/>
      <c r="BZ125" s="85"/>
      <c r="CA125" s="85"/>
      <c r="CB125" s="85"/>
      <c r="CC125" s="85"/>
      <c r="CD125" s="85"/>
      <c r="CE125" s="85"/>
      <c r="CF125" s="85"/>
      <c r="CG125" s="85"/>
      <c r="CH125" s="85"/>
      <c r="CI125" s="85"/>
      <c r="CJ125" s="85"/>
      <c r="CK125" s="85"/>
      <c r="CL125" s="85"/>
      <c r="CM125" s="85"/>
      <c r="CN125" s="85"/>
      <c r="CO125" s="85"/>
      <c r="CP125" s="85"/>
      <c r="CQ125" s="85"/>
      <c r="CR125" s="85"/>
      <c r="CS125" s="85"/>
      <c r="CT125" s="85"/>
      <c r="CU125" s="85"/>
      <c r="CV125" s="85"/>
      <c r="CW125" s="85"/>
      <c r="CX125" s="85"/>
      <c r="CY125" s="85"/>
      <c r="CZ125" s="85"/>
      <c r="DA125" s="85"/>
      <c r="DB125" s="85"/>
      <c r="DC125" s="85"/>
      <c r="DD125" s="85"/>
      <c r="DE125" s="85"/>
      <c r="DF125" s="85"/>
      <c r="DG125" s="85"/>
      <c r="DH125" s="97"/>
      <c r="DI125" s="85"/>
      <c r="DJ125" s="85"/>
    </row>
    <row r="126" spans="1:114" ht="18">
      <c r="A126" s="80" t="s">
        <v>185</v>
      </c>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v>184</v>
      </c>
      <c r="AE126" s="85"/>
      <c r="AF126" s="85"/>
      <c r="AG126" s="85"/>
      <c r="AH126" s="85"/>
      <c r="AI126" s="85"/>
      <c r="AJ126" s="85"/>
      <c r="AK126" s="85"/>
      <c r="AL126" s="85"/>
      <c r="AM126" s="85"/>
      <c r="AN126" s="85"/>
      <c r="AO126" s="85"/>
      <c r="AP126" s="85"/>
      <c r="AQ126" s="85"/>
      <c r="AR126" s="85"/>
      <c r="AS126" s="85"/>
      <c r="AT126" s="85"/>
      <c r="AU126" s="85"/>
      <c r="AV126" s="85">
        <v>93</v>
      </c>
      <c r="AW126" s="85">
        <v>174</v>
      </c>
      <c r="AX126" s="85">
        <v>88</v>
      </c>
      <c r="AY126" s="85">
        <v>86</v>
      </c>
      <c r="AZ126" s="85"/>
      <c r="BA126" s="85"/>
      <c r="BB126" s="85"/>
      <c r="BC126" s="85"/>
      <c r="BD126" s="85"/>
      <c r="BE126" s="85"/>
      <c r="BF126" s="85"/>
      <c r="BG126" s="85"/>
      <c r="BH126" s="85"/>
      <c r="BI126" s="85"/>
      <c r="BJ126" s="85"/>
      <c r="BK126" s="85"/>
      <c r="BL126" s="85"/>
      <c r="BM126" s="85"/>
      <c r="BN126" s="85"/>
      <c r="BO126" s="85"/>
      <c r="BP126" s="85"/>
      <c r="BQ126" s="85"/>
      <c r="BR126" s="85"/>
      <c r="BS126" s="85"/>
      <c r="BT126" s="85"/>
      <c r="BU126" s="85"/>
      <c r="BV126" s="85"/>
      <c r="BW126" s="85"/>
      <c r="BX126" s="85"/>
      <c r="BY126" s="85"/>
      <c r="BZ126" s="85"/>
      <c r="CA126" s="85"/>
      <c r="CB126" s="85"/>
      <c r="CC126" s="85"/>
      <c r="CD126" s="85"/>
      <c r="CE126" s="85"/>
      <c r="CF126" s="85"/>
      <c r="CG126" s="85"/>
      <c r="CH126" s="85"/>
      <c r="CI126" s="85"/>
      <c r="CJ126" s="85"/>
      <c r="CK126" s="85"/>
      <c r="CL126" s="85"/>
      <c r="CM126" s="85"/>
      <c r="CN126" s="85"/>
      <c r="CO126" s="85"/>
      <c r="CP126" s="85"/>
      <c r="CQ126" s="85"/>
      <c r="CR126" s="85"/>
      <c r="CS126" s="85"/>
      <c r="CT126" s="85"/>
      <c r="CU126" s="85"/>
      <c r="CV126" s="85"/>
      <c r="CW126" s="85"/>
      <c r="CX126" s="85"/>
      <c r="CY126" s="85"/>
      <c r="CZ126" s="85"/>
      <c r="DA126" s="85"/>
      <c r="DB126" s="85"/>
      <c r="DC126" s="85"/>
      <c r="DD126" s="85"/>
      <c r="DE126" s="85"/>
      <c r="DF126" s="85"/>
      <c r="DG126" s="85"/>
      <c r="DH126" s="97"/>
      <c r="DI126" s="85"/>
      <c r="DJ126" s="85"/>
    </row>
    <row r="127" spans="1:114" ht="35.25">
      <c r="A127" s="78" t="s">
        <v>9</v>
      </c>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c r="AE127" s="85"/>
      <c r="AF127" s="85"/>
      <c r="AG127" s="85"/>
      <c r="AH127" s="85"/>
      <c r="AI127" s="85"/>
      <c r="AJ127" s="85"/>
      <c r="AK127" s="85">
        <v>90</v>
      </c>
      <c r="AL127" s="85">
        <v>80</v>
      </c>
      <c r="AM127" s="85"/>
      <c r="AN127" s="85"/>
      <c r="AO127" s="85"/>
      <c r="AP127" s="85"/>
      <c r="AQ127" s="85"/>
      <c r="AR127" s="85"/>
      <c r="AS127" s="85"/>
      <c r="AT127" s="85"/>
      <c r="AU127" s="85"/>
      <c r="AV127" s="85"/>
      <c r="AW127" s="85"/>
      <c r="AX127" s="85"/>
      <c r="AY127" s="85"/>
      <c r="AZ127" s="85"/>
      <c r="BA127" s="85"/>
      <c r="BB127" s="85"/>
      <c r="BC127" s="85"/>
      <c r="BD127" s="85"/>
      <c r="BE127" s="85"/>
      <c r="BF127" s="85"/>
      <c r="BG127" s="85"/>
      <c r="BH127" s="85"/>
      <c r="BI127" s="85"/>
      <c r="BJ127" s="85"/>
      <c r="BK127" s="85"/>
      <c r="BL127" s="85"/>
      <c r="BM127" s="85"/>
      <c r="BN127" s="85"/>
      <c r="BO127" s="85"/>
      <c r="BP127" s="85"/>
      <c r="BQ127" s="85"/>
      <c r="BR127" s="85"/>
      <c r="BS127" s="85"/>
      <c r="BT127" s="85"/>
      <c r="BU127" s="85"/>
      <c r="BV127" s="85"/>
      <c r="BW127" s="85"/>
      <c r="BX127" s="85"/>
      <c r="BY127" s="85"/>
      <c r="BZ127" s="85"/>
      <c r="CA127" s="85"/>
      <c r="CB127" s="85"/>
      <c r="CC127" s="85"/>
      <c r="CD127" s="85"/>
      <c r="CE127" s="85"/>
      <c r="CF127" s="85"/>
      <c r="CG127" s="85"/>
      <c r="CH127" s="85"/>
      <c r="CI127" s="85"/>
      <c r="CJ127" s="85"/>
      <c r="CK127" s="85"/>
      <c r="CL127" s="85"/>
      <c r="CM127" s="85"/>
      <c r="CN127" s="85"/>
      <c r="CO127" s="85"/>
      <c r="CP127" s="85"/>
      <c r="CQ127" s="85"/>
      <c r="CR127" s="85"/>
      <c r="CS127" s="85"/>
      <c r="CT127" s="85"/>
      <c r="CU127" s="85"/>
      <c r="CV127" s="85"/>
      <c r="CW127" s="85"/>
      <c r="CX127" s="85">
        <v>111</v>
      </c>
      <c r="CY127" s="85">
        <v>107</v>
      </c>
      <c r="CZ127" s="85"/>
      <c r="DA127" s="85"/>
      <c r="DB127" s="85"/>
      <c r="DC127" s="85"/>
      <c r="DD127" s="85"/>
      <c r="DE127" s="85"/>
      <c r="DF127" s="85"/>
      <c r="DG127" s="85">
        <v>80</v>
      </c>
      <c r="DH127" s="97"/>
      <c r="DI127" s="85"/>
      <c r="DJ127" s="85"/>
    </row>
    <row r="128" spans="1:114">
      <c r="A128" s="79" t="s">
        <v>9</v>
      </c>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c r="AE128" s="85"/>
      <c r="AF128" s="85"/>
      <c r="AG128" s="85"/>
      <c r="AH128" s="85"/>
      <c r="AI128" s="85"/>
      <c r="AJ128" s="85"/>
      <c r="AK128" s="85">
        <v>90</v>
      </c>
      <c r="AL128" s="85">
        <v>80</v>
      </c>
      <c r="AM128" s="85"/>
      <c r="AN128" s="85"/>
      <c r="AO128" s="85"/>
      <c r="AP128" s="85"/>
      <c r="AQ128" s="85"/>
      <c r="AR128" s="85"/>
      <c r="AS128" s="85"/>
      <c r="AT128" s="85"/>
      <c r="AU128" s="85"/>
      <c r="AV128" s="85"/>
      <c r="AW128" s="85"/>
      <c r="AX128" s="85"/>
      <c r="AY128" s="85"/>
      <c r="AZ128" s="85"/>
      <c r="BA128" s="85"/>
      <c r="BB128" s="85"/>
      <c r="BC128" s="85"/>
      <c r="BD128" s="85"/>
      <c r="BE128" s="85"/>
      <c r="BF128" s="85"/>
      <c r="BG128" s="85"/>
      <c r="BH128" s="85"/>
      <c r="BI128" s="85"/>
      <c r="BJ128" s="85"/>
      <c r="BK128" s="85"/>
      <c r="BL128" s="85"/>
      <c r="BM128" s="85"/>
      <c r="BN128" s="85"/>
      <c r="BO128" s="85"/>
      <c r="BP128" s="85"/>
      <c r="BQ128" s="85"/>
      <c r="BR128" s="85"/>
      <c r="BS128" s="85"/>
      <c r="BT128" s="85"/>
      <c r="BU128" s="85"/>
      <c r="BV128" s="85"/>
      <c r="BW128" s="85"/>
      <c r="BX128" s="85"/>
      <c r="BY128" s="85"/>
      <c r="BZ128" s="85"/>
      <c r="CA128" s="85"/>
      <c r="CB128" s="85"/>
      <c r="CC128" s="85"/>
      <c r="CD128" s="85"/>
      <c r="CE128" s="85"/>
      <c r="CF128" s="85"/>
      <c r="CG128" s="85"/>
      <c r="CH128" s="85"/>
      <c r="CI128" s="85"/>
      <c r="CJ128" s="85"/>
      <c r="CK128" s="85"/>
      <c r="CL128" s="85"/>
      <c r="CM128" s="85"/>
      <c r="CN128" s="85"/>
      <c r="CO128" s="85"/>
      <c r="CP128" s="85"/>
      <c r="CQ128" s="85"/>
      <c r="CR128" s="85"/>
      <c r="CS128" s="85"/>
      <c r="CT128" s="85"/>
      <c r="CU128" s="85"/>
      <c r="CV128" s="85"/>
      <c r="CW128" s="85"/>
      <c r="CX128" s="85">
        <v>111</v>
      </c>
      <c r="CY128" s="85">
        <v>107</v>
      </c>
      <c r="CZ128" s="85"/>
      <c r="DA128" s="85"/>
      <c r="DB128" s="85"/>
      <c r="DC128" s="85"/>
      <c r="DD128" s="85"/>
      <c r="DE128" s="85"/>
      <c r="DF128" s="85"/>
      <c r="DG128" s="85">
        <v>80</v>
      </c>
      <c r="DH128" s="97"/>
      <c r="DI128" s="85"/>
      <c r="DJ128" s="85"/>
    </row>
    <row r="129" spans="1:114" ht="18">
      <c r="A129" s="80" t="s">
        <v>81</v>
      </c>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c r="AE129" s="85"/>
      <c r="AF129" s="85"/>
      <c r="AG129" s="85"/>
      <c r="AH129" s="85"/>
      <c r="AI129" s="85"/>
      <c r="AJ129" s="85"/>
      <c r="AK129" s="85">
        <v>90</v>
      </c>
      <c r="AL129" s="85">
        <v>80</v>
      </c>
      <c r="AM129" s="85"/>
      <c r="AN129" s="85"/>
      <c r="AO129" s="85"/>
      <c r="AP129" s="85"/>
      <c r="AQ129" s="85"/>
      <c r="AR129" s="85"/>
      <c r="AS129" s="85"/>
      <c r="AT129" s="85"/>
      <c r="AU129" s="85"/>
      <c r="AV129" s="85"/>
      <c r="AW129" s="85"/>
      <c r="AX129" s="85"/>
      <c r="AY129" s="85"/>
      <c r="AZ129" s="85"/>
      <c r="BA129" s="85"/>
      <c r="BB129" s="85"/>
      <c r="BC129" s="85"/>
      <c r="BD129" s="85"/>
      <c r="BE129" s="85"/>
      <c r="BF129" s="85"/>
      <c r="BG129" s="85"/>
      <c r="BH129" s="85"/>
      <c r="BI129" s="85"/>
      <c r="BJ129" s="85"/>
      <c r="BK129" s="85"/>
      <c r="BL129" s="85"/>
      <c r="BM129" s="85"/>
      <c r="BN129" s="85"/>
      <c r="BO129" s="85"/>
      <c r="BP129" s="85"/>
      <c r="BQ129" s="85"/>
      <c r="BR129" s="85"/>
      <c r="BS129" s="85"/>
      <c r="BT129" s="85"/>
      <c r="BU129" s="85"/>
      <c r="BV129" s="85"/>
      <c r="BW129" s="85"/>
      <c r="BX129" s="85"/>
      <c r="BY129" s="85"/>
      <c r="BZ129" s="85"/>
      <c r="CA129" s="85"/>
      <c r="CB129" s="85"/>
      <c r="CC129" s="85"/>
      <c r="CD129" s="85"/>
      <c r="CE129" s="85"/>
      <c r="CF129" s="85"/>
      <c r="CG129" s="85"/>
      <c r="CH129" s="85"/>
      <c r="CI129" s="85"/>
      <c r="CJ129" s="85"/>
      <c r="CK129" s="85"/>
      <c r="CL129" s="85"/>
      <c r="CM129" s="85"/>
      <c r="CN129" s="85"/>
      <c r="CO129" s="85"/>
      <c r="CP129" s="85"/>
      <c r="CQ129" s="85"/>
      <c r="CR129" s="85"/>
      <c r="CS129" s="85"/>
      <c r="CT129" s="85"/>
      <c r="CU129" s="85"/>
      <c r="CV129" s="85"/>
      <c r="CW129" s="85"/>
      <c r="CX129" s="85"/>
      <c r="CY129" s="85"/>
      <c r="CZ129" s="85"/>
      <c r="DA129" s="85"/>
      <c r="DB129" s="85"/>
      <c r="DC129" s="85"/>
      <c r="DD129" s="85"/>
      <c r="DE129" s="85"/>
      <c r="DF129" s="85"/>
      <c r="DG129" s="85"/>
      <c r="DH129" s="97"/>
      <c r="DI129" s="85"/>
      <c r="DJ129" s="85"/>
    </row>
    <row r="130" spans="1:114" ht="18">
      <c r="A130" s="80" t="s">
        <v>558</v>
      </c>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c r="AE130" s="85"/>
      <c r="AF130" s="85"/>
      <c r="AG130" s="85"/>
      <c r="AH130" s="85"/>
      <c r="AI130" s="85"/>
      <c r="AJ130" s="85"/>
      <c r="AK130" s="85"/>
      <c r="AL130" s="85"/>
      <c r="AM130" s="85"/>
      <c r="AN130" s="85"/>
      <c r="AO130" s="85"/>
      <c r="AP130" s="85"/>
      <c r="AQ130" s="85"/>
      <c r="AR130" s="85"/>
      <c r="AS130" s="85"/>
      <c r="AT130" s="85"/>
      <c r="AU130" s="85"/>
      <c r="AV130" s="85"/>
      <c r="AW130" s="85"/>
      <c r="AX130" s="85"/>
      <c r="AY130" s="85"/>
      <c r="AZ130" s="85"/>
      <c r="BA130" s="85"/>
      <c r="BB130" s="85"/>
      <c r="BC130" s="85"/>
      <c r="BD130" s="85"/>
      <c r="BE130" s="85"/>
      <c r="BF130" s="85"/>
      <c r="BG130" s="85"/>
      <c r="BH130" s="85"/>
      <c r="BI130" s="85"/>
      <c r="BJ130" s="85"/>
      <c r="BK130" s="85"/>
      <c r="BL130" s="85"/>
      <c r="BM130" s="85"/>
      <c r="BN130" s="85"/>
      <c r="BO130" s="85"/>
      <c r="BP130" s="85"/>
      <c r="BQ130" s="85"/>
      <c r="BR130" s="85"/>
      <c r="BS130" s="85"/>
      <c r="BT130" s="85"/>
      <c r="BU130" s="85"/>
      <c r="BV130" s="85"/>
      <c r="BW130" s="85"/>
      <c r="BX130" s="85"/>
      <c r="BY130" s="85"/>
      <c r="BZ130" s="85"/>
      <c r="CA130" s="85"/>
      <c r="CB130" s="85"/>
      <c r="CC130" s="85"/>
      <c r="CD130" s="85"/>
      <c r="CE130" s="85"/>
      <c r="CF130" s="85"/>
      <c r="CG130" s="85"/>
      <c r="CH130" s="85"/>
      <c r="CI130" s="85"/>
      <c r="CJ130" s="85"/>
      <c r="CK130" s="85"/>
      <c r="CL130" s="85"/>
      <c r="CM130" s="85"/>
      <c r="CN130" s="85"/>
      <c r="CO130" s="85"/>
      <c r="CP130" s="85"/>
      <c r="CQ130" s="85"/>
      <c r="CR130" s="85"/>
      <c r="CS130" s="85"/>
      <c r="CT130" s="85"/>
      <c r="CU130" s="85"/>
      <c r="CV130" s="85"/>
      <c r="CW130" s="85"/>
      <c r="CX130" s="85">
        <v>111</v>
      </c>
      <c r="CY130" s="85">
        <v>107</v>
      </c>
      <c r="CZ130" s="85"/>
      <c r="DA130" s="85"/>
      <c r="DB130" s="85"/>
      <c r="DC130" s="85"/>
      <c r="DD130" s="85"/>
      <c r="DE130" s="85"/>
      <c r="DF130" s="85"/>
      <c r="DG130" s="85">
        <v>80</v>
      </c>
      <c r="DH130" s="97"/>
      <c r="DI130" s="85"/>
      <c r="DJ130" s="85"/>
    </row>
    <row r="131" spans="1:114" ht="35.25">
      <c r="A131" s="77" t="s">
        <v>129</v>
      </c>
      <c r="B131" s="85"/>
      <c r="C131" s="85"/>
      <c r="D131" s="85"/>
      <c r="E131" s="85">
        <v>104</v>
      </c>
      <c r="F131" s="85"/>
      <c r="G131" s="85"/>
      <c r="H131" s="85"/>
      <c r="I131" s="85"/>
      <c r="J131" s="85"/>
      <c r="K131" s="85"/>
      <c r="L131" s="85"/>
      <c r="M131" s="85"/>
      <c r="N131" s="85"/>
      <c r="O131" s="85"/>
      <c r="P131" s="85"/>
      <c r="Q131" s="85"/>
      <c r="R131" s="85"/>
      <c r="S131" s="85"/>
      <c r="T131" s="85"/>
      <c r="U131" s="85"/>
      <c r="V131" s="85"/>
      <c r="W131" s="85"/>
      <c r="X131" s="85">
        <v>167</v>
      </c>
      <c r="Y131" s="85"/>
      <c r="Z131" s="85"/>
      <c r="AA131" s="85"/>
      <c r="AB131" s="85"/>
      <c r="AC131" s="85"/>
      <c r="AD131" s="85"/>
      <c r="AE131" s="85"/>
      <c r="AF131" s="85">
        <v>67</v>
      </c>
      <c r="AG131" s="85"/>
      <c r="AH131" s="85"/>
      <c r="AI131" s="85"/>
      <c r="AJ131" s="85"/>
      <c r="AK131" s="85"/>
      <c r="AL131" s="85">
        <v>79</v>
      </c>
      <c r="AM131" s="85"/>
      <c r="AN131" s="85"/>
      <c r="AO131" s="85"/>
      <c r="AP131" s="85"/>
      <c r="AQ131" s="85"/>
      <c r="AR131" s="85">
        <v>68</v>
      </c>
      <c r="AS131" s="85"/>
      <c r="AT131" s="85"/>
      <c r="AU131" s="85"/>
      <c r="AV131" s="85">
        <v>97</v>
      </c>
      <c r="AW131" s="85"/>
      <c r="AX131" s="85"/>
      <c r="AY131" s="85"/>
      <c r="AZ131" s="85"/>
      <c r="BA131" s="85"/>
      <c r="BB131" s="85"/>
      <c r="BC131" s="85"/>
      <c r="BD131" s="85"/>
      <c r="BE131" s="85">
        <v>79</v>
      </c>
      <c r="BF131" s="85"/>
      <c r="BG131" s="85"/>
      <c r="BH131" s="85"/>
      <c r="BI131" s="85"/>
      <c r="BJ131" s="85"/>
      <c r="BK131" s="85"/>
      <c r="BL131" s="85"/>
      <c r="BM131" s="85"/>
      <c r="BN131" s="85"/>
      <c r="BO131" s="85"/>
      <c r="BP131" s="85"/>
      <c r="BQ131" s="85"/>
      <c r="BR131" s="85"/>
      <c r="BS131" s="85"/>
      <c r="BT131" s="85"/>
      <c r="BU131" s="85"/>
      <c r="BV131" s="85"/>
      <c r="BW131" s="85"/>
      <c r="BX131" s="85"/>
      <c r="BY131" s="85"/>
      <c r="BZ131" s="85"/>
      <c r="CA131" s="85"/>
      <c r="CB131" s="85"/>
      <c r="CC131" s="85"/>
      <c r="CD131" s="85"/>
      <c r="CE131" s="85"/>
      <c r="CF131" s="85"/>
      <c r="CG131" s="85"/>
      <c r="CH131" s="85"/>
      <c r="CI131" s="85"/>
      <c r="CJ131" s="85"/>
      <c r="CK131" s="85"/>
      <c r="CL131" s="85"/>
      <c r="CM131" s="85"/>
      <c r="CN131" s="85"/>
      <c r="CO131" s="85"/>
      <c r="CP131" s="85"/>
      <c r="CQ131" s="85"/>
      <c r="CR131" s="85"/>
      <c r="CS131" s="85"/>
      <c r="CT131" s="85"/>
      <c r="CU131" s="85"/>
      <c r="CV131" s="85"/>
      <c r="CW131" s="85"/>
      <c r="CX131" s="85"/>
      <c r="CY131" s="85"/>
      <c r="CZ131" s="85">
        <v>406</v>
      </c>
      <c r="DA131" s="85"/>
      <c r="DB131" s="85"/>
      <c r="DC131" s="85"/>
      <c r="DD131" s="85"/>
      <c r="DE131" s="85"/>
      <c r="DF131" s="85">
        <v>140</v>
      </c>
      <c r="DG131" s="85"/>
      <c r="DH131" s="97"/>
      <c r="DI131" s="85"/>
      <c r="DJ131" s="85"/>
    </row>
    <row r="132" spans="1:114" ht="35.25">
      <c r="A132" s="78">
        <v>30</v>
      </c>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c r="AE132" s="85"/>
      <c r="AF132" s="85">
        <v>67</v>
      </c>
      <c r="AG132" s="85"/>
      <c r="AH132" s="85"/>
      <c r="AI132" s="85"/>
      <c r="AJ132" s="85"/>
      <c r="AK132" s="85"/>
      <c r="AL132" s="85"/>
      <c r="AM132" s="85"/>
      <c r="AN132" s="85"/>
      <c r="AO132" s="85"/>
      <c r="AP132" s="85"/>
      <c r="AQ132" s="85"/>
      <c r="AR132" s="85">
        <v>68</v>
      </c>
      <c r="AS132" s="85"/>
      <c r="AT132" s="85"/>
      <c r="AU132" s="85"/>
      <c r="AV132" s="85"/>
      <c r="AW132" s="85"/>
      <c r="AX132" s="85"/>
      <c r="AY132" s="85"/>
      <c r="AZ132" s="85"/>
      <c r="BA132" s="85"/>
      <c r="BB132" s="85"/>
      <c r="BC132" s="85"/>
      <c r="BD132" s="85"/>
      <c r="BE132" s="85"/>
      <c r="BF132" s="85"/>
      <c r="BG132" s="85"/>
      <c r="BH132" s="85"/>
      <c r="BI132" s="85"/>
      <c r="BJ132" s="85"/>
      <c r="BK132" s="85"/>
      <c r="BL132" s="85"/>
      <c r="BM132" s="85"/>
      <c r="BN132" s="85"/>
      <c r="BO132" s="85"/>
      <c r="BP132" s="85"/>
      <c r="BQ132" s="85"/>
      <c r="BR132" s="85"/>
      <c r="BS132" s="85"/>
      <c r="BT132" s="85"/>
      <c r="BU132" s="85"/>
      <c r="BV132" s="85"/>
      <c r="BW132" s="85"/>
      <c r="BX132" s="85"/>
      <c r="BY132" s="85"/>
      <c r="BZ132" s="85"/>
      <c r="CA132" s="85"/>
      <c r="CB132" s="85"/>
      <c r="CC132" s="85"/>
      <c r="CD132" s="85"/>
      <c r="CE132" s="85"/>
      <c r="CF132" s="85"/>
      <c r="CG132" s="85"/>
      <c r="CH132" s="85"/>
      <c r="CI132" s="85"/>
      <c r="CJ132" s="85"/>
      <c r="CK132" s="85"/>
      <c r="CL132" s="85"/>
      <c r="CM132" s="85"/>
      <c r="CN132" s="85"/>
      <c r="CO132" s="85"/>
      <c r="CP132" s="85"/>
      <c r="CQ132" s="85"/>
      <c r="CR132" s="85"/>
      <c r="CS132" s="85"/>
      <c r="CT132" s="85"/>
      <c r="CU132" s="85"/>
      <c r="CV132" s="85"/>
      <c r="CW132" s="85"/>
      <c r="CX132" s="85"/>
      <c r="CY132" s="85"/>
      <c r="CZ132" s="85"/>
      <c r="DA132" s="85"/>
      <c r="DB132" s="85"/>
      <c r="DC132" s="85"/>
      <c r="DD132" s="85"/>
      <c r="DE132" s="85"/>
      <c r="DF132" s="85"/>
      <c r="DG132" s="85"/>
      <c r="DH132" s="97"/>
      <c r="DI132" s="85"/>
      <c r="DJ132" s="85"/>
    </row>
    <row r="133" spans="1:114">
      <c r="A133" s="79">
        <v>34</v>
      </c>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c r="AE133" s="85"/>
      <c r="AF133" s="85">
        <v>67</v>
      </c>
      <c r="AG133" s="85"/>
      <c r="AH133" s="85"/>
      <c r="AI133" s="85"/>
      <c r="AJ133" s="85"/>
      <c r="AK133" s="85"/>
      <c r="AL133" s="85"/>
      <c r="AM133" s="85"/>
      <c r="AN133" s="85"/>
      <c r="AO133" s="85"/>
      <c r="AP133" s="85"/>
      <c r="AQ133" s="85"/>
      <c r="AR133" s="85">
        <v>68</v>
      </c>
      <c r="AS133" s="85"/>
      <c r="AT133" s="85"/>
      <c r="AU133" s="85"/>
      <c r="AV133" s="85"/>
      <c r="AW133" s="85"/>
      <c r="AX133" s="85"/>
      <c r="AY133" s="85"/>
      <c r="AZ133" s="85"/>
      <c r="BA133" s="85"/>
      <c r="BB133" s="85"/>
      <c r="BC133" s="85"/>
      <c r="BD133" s="85"/>
      <c r="BE133" s="85"/>
      <c r="BF133" s="85"/>
      <c r="BG133" s="85"/>
      <c r="BH133" s="85"/>
      <c r="BI133" s="85"/>
      <c r="BJ133" s="85"/>
      <c r="BK133" s="85"/>
      <c r="BL133" s="85"/>
      <c r="BM133" s="85"/>
      <c r="BN133" s="85"/>
      <c r="BO133" s="85"/>
      <c r="BP133" s="85"/>
      <c r="BQ133" s="85"/>
      <c r="BR133" s="85"/>
      <c r="BS133" s="85"/>
      <c r="BT133" s="85"/>
      <c r="BU133" s="85"/>
      <c r="BV133" s="85"/>
      <c r="BW133" s="85"/>
      <c r="BX133" s="85"/>
      <c r="BY133" s="85"/>
      <c r="BZ133" s="85"/>
      <c r="CA133" s="85"/>
      <c r="CB133" s="85"/>
      <c r="CC133" s="85"/>
      <c r="CD133" s="85"/>
      <c r="CE133" s="85"/>
      <c r="CF133" s="85"/>
      <c r="CG133" s="85"/>
      <c r="CH133" s="85"/>
      <c r="CI133" s="85"/>
      <c r="CJ133" s="85"/>
      <c r="CK133" s="85"/>
      <c r="CL133" s="85"/>
      <c r="CM133" s="85"/>
      <c r="CN133" s="85"/>
      <c r="CO133" s="85"/>
      <c r="CP133" s="85"/>
      <c r="CQ133" s="85"/>
      <c r="CR133" s="85"/>
      <c r="CS133" s="85"/>
      <c r="CT133" s="85"/>
      <c r="CU133" s="85"/>
      <c r="CV133" s="85"/>
      <c r="CW133" s="85"/>
      <c r="CX133" s="85"/>
      <c r="CY133" s="85"/>
      <c r="CZ133" s="85"/>
      <c r="DA133" s="85"/>
      <c r="DB133" s="85"/>
      <c r="DC133" s="85"/>
      <c r="DD133" s="85"/>
      <c r="DE133" s="85"/>
      <c r="DF133" s="85"/>
      <c r="DG133" s="85"/>
      <c r="DH133" s="97"/>
      <c r="DI133" s="85"/>
      <c r="DJ133" s="85"/>
    </row>
    <row r="134" spans="1:114" ht="18">
      <c r="A134" s="80" t="s">
        <v>203</v>
      </c>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c r="AE134" s="85"/>
      <c r="AF134" s="85">
        <v>67</v>
      </c>
      <c r="AG134" s="85"/>
      <c r="AH134" s="85"/>
      <c r="AI134" s="85"/>
      <c r="AJ134" s="85"/>
      <c r="AK134" s="85"/>
      <c r="AL134" s="85"/>
      <c r="AM134" s="85"/>
      <c r="AN134" s="85"/>
      <c r="AO134" s="85"/>
      <c r="AP134" s="85"/>
      <c r="AQ134" s="85"/>
      <c r="AR134" s="85">
        <v>68</v>
      </c>
      <c r="AS134" s="85"/>
      <c r="AT134" s="85"/>
      <c r="AU134" s="85"/>
      <c r="AV134" s="85"/>
      <c r="AW134" s="85"/>
      <c r="AX134" s="85"/>
      <c r="AY134" s="85"/>
      <c r="AZ134" s="85"/>
      <c r="BA134" s="85"/>
      <c r="BB134" s="85"/>
      <c r="BC134" s="85"/>
      <c r="BD134" s="85"/>
      <c r="BE134" s="85"/>
      <c r="BF134" s="85"/>
      <c r="BG134" s="85"/>
      <c r="BH134" s="85"/>
      <c r="BI134" s="85"/>
      <c r="BJ134" s="85"/>
      <c r="BK134" s="85"/>
      <c r="BL134" s="85"/>
      <c r="BM134" s="85"/>
      <c r="BN134" s="85"/>
      <c r="BO134" s="85"/>
      <c r="BP134" s="85"/>
      <c r="BQ134" s="85"/>
      <c r="BR134" s="85"/>
      <c r="BS134" s="85"/>
      <c r="BT134" s="85"/>
      <c r="BU134" s="85"/>
      <c r="BV134" s="85"/>
      <c r="BW134" s="85"/>
      <c r="BX134" s="85"/>
      <c r="BY134" s="85"/>
      <c r="BZ134" s="85"/>
      <c r="CA134" s="85"/>
      <c r="CB134" s="85"/>
      <c r="CC134" s="85"/>
      <c r="CD134" s="85"/>
      <c r="CE134" s="85"/>
      <c r="CF134" s="85"/>
      <c r="CG134" s="85"/>
      <c r="CH134" s="85"/>
      <c r="CI134" s="85"/>
      <c r="CJ134" s="85"/>
      <c r="CK134" s="85"/>
      <c r="CL134" s="85"/>
      <c r="CM134" s="85"/>
      <c r="CN134" s="85"/>
      <c r="CO134" s="85"/>
      <c r="CP134" s="85"/>
      <c r="CQ134" s="85"/>
      <c r="CR134" s="85"/>
      <c r="CS134" s="85"/>
      <c r="CT134" s="85"/>
      <c r="CU134" s="85"/>
      <c r="CV134" s="85"/>
      <c r="CW134" s="85"/>
      <c r="CX134" s="85"/>
      <c r="CY134" s="85"/>
      <c r="CZ134" s="85"/>
      <c r="DA134" s="85"/>
      <c r="DB134" s="85"/>
      <c r="DC134" s="85"/>
      <c r="DD134" s="85"/>
      <c r="DE134" s="85"/>
      <c r="DF134" s="85"/>
      <c r="DG134" s="85"/>
      <c r="DH134" s="97"/>
      <c r="DI134" s="85"/>
      <c r="DJ134" s="85"/>
    </row>
    <row r="135" spans="1:114" ht="35.25">
      <c r="A135" s="78" t="s">
        <v>9</v>
      </c>
      <c r="B135" s="85"/>
      <c r="C135" s="85"/>
      <c r="D135" s="85"/>
      <c r="E135" s="85">
        <v>104</v>
      </c>
      <c r="F135" s="85"/>
      <c r="G135" s="85"/>
      <c r="H135" s="85"/>
      <c r="I135" s="85"/>
      <c r="J135" s="85"/>
      <c r="K135" s="85"/>
      <c r="L135" s="85"/>
      <c r="M135" s="85"/>
      <c r="N135" s="85"/>
      <c r="O135" s="85"/>
      <c r="P135" s="85"/>
      <c r="Q135" s="85"/>
      <c r="R135" s="85"/>
      <c r="S135" s="85"/>
      <c r="T135" s="85"/>
      <c r="U135" s="85"/>
      <c r="V135" s="85"/>
      <c r="W135" s="85"/>
      <c r="X135" s="85">
        <v>167</v>
      </c>
      <c r="Y135" s="85"/>
      <c r="Z135" s="85"/>
      <c r="AA135" s="85"/>
      <c r="AB135" s="85"/>
      <c r="AC135" s="85"/>
      <c r="AD135" s="85"/>
      <c r="AE135" s="85"/>
      <c r="AF135" s="85"/>
      <c r="AG135" s="85"/>
      <c r="AH135" s="85"/>
      <c r="AI135" s="85"/>
      <c r="AJ135" s="85"/>
      <c r="AK135" s="85"/>
      <c r="AL135" s="85">
        <v>79</v>
      </c>
      <c r="AM135" s="85"/>
      <c r="AN135" s="85"/>
      <c r="AO135" s="85"/>
      <c r="AP135" s="85"/>
      <c r="AQ135" s="85"/>
      <c r="AR135" s="85"/>
      <c r="AS135" s="85"/>
      <c r="AT135" s="85"/>
      <c r="AU135" s="85"/>
      <c r="AV135" s="85">
        <v>97</v>
      </c>
      <c r="AW135" s="85"/>
      <c r="AX135" s="85"/>
      <c r="AY135" s="85"/>
      <c r="AZ135" s="85"/>
      <c r="BA135" s="85"/>
      <c r="BB135" s="85"/>
      <c r="BC135" s="85"/>
      <c r="BD135" s="85"/>
      <c r="BE135" s="85">
        <v>79</v>
      </c>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5"/>
      <c r="CE135" s="85"/>
      <c r="CF135" s="85"/>
      <c r="CG135" s="85"/>
      <c r="CH135" s="85"/>
      <c r="CI135" s="85"/>
      <c r="CJ135" s="85"/>
      <c r="CK135" s="85"/>
      <c r="CL135" s="85"/>
      <c r="CM135" s="85"/>
      <c r="CN135" s="85"/>
      <c r="CO135" s="85"/>
      <c r="CP135" s="85"/>
      <c r="CQ135" s="85"/>
      <c r="CR135" s="85"/>
      <c r="CS135" s="85"/>
      <c r="CT135" s="85"/>
      <c r="CU135" s="85"/>
      <c r="CV135" s="85"/>
      <c r="CW135" s="85"/>
      <c r="CX135" s="85"/>
      <c r="CY135" s="85"/>
      <c r="CZ135" s="85">
        <v>406</v>
      </c>
      <c r="DA135" s="85"/>
      <c r="DB135" s="85"/>
      <c r="DC135" s="85"/>
      <c r="DD135" s="85"/>
      <c r="DE135" s="85"/>
      <c r="DF135" s="85">
        <v>140</v>
      </c>
      <c r="DG135" s="85"/>
      <c r="DH135" s="97"/>
      <c r="DI135" s="85"/>
      <c r="DJ135" s="85"/>
    </row>
    <row r="136" spans="1:114">
      <c r="A136" s="79" t="s">
        <v>9</v>
      </c>
      <c r="B136" s="85"/>
      <c r="C136" s="85"/>
      <c r="D136" s="85"/>
      <c r="E136" s="85">
        <v>104</v>
      </c>
      <c r="F136" s="85"/>
      <c r="G136" s="85"/>
      <c r="H136" s="85"/>
      <c r="I136" s="85"/>
      <c r="J136" s="85"/>
      <c r="K136" s="85"/>
      <c r="L136" s="85"/>
      <c r="M136" s="85"/>
      <c r="N136" s="85"/>
      <c r="O136" s="85"/>
      <c r="P136" s="85"/>
      <c r="Q136" s="85"/>
      <c r="R136" s="85"/>
      <c r="S136" s="85"/>
      <c r="T136" s="85"/>
      <c r="U136" s="85"/>
      <c r="V136" s="85"/>
      <c r="W136" s="85"/>
      <c r="X136" s="85">
        <v>167</v>
      </c>
      <c r="Y136" s="85"/>
      <c r="Z136" s="85"/>
      <c r="AA136" s="85"/>
      <c r="AB136" s="85"/>
      <c r="AC136" s="85"/>
      <c r="AD136" s="85"/>
      <c r="AE136" s="85"/>
      <c r="AF136" s="85"/>
      <c r="AG136" s="85"/>
      <c r="AH136" s="85"/>
      <c r="AI136" s="85"/>
      <c r="AJ136" s="85"/>
      <c r="AK136" s="85"/>
      <c r="AL136" s="85">
        <v>79</v>
      </c>
      <c r="AM136" s="85"/>
      <c r="AN136" s="85"/>
      <c r="AO136" s="85"/>
      <c r="AP136" s="85"/>
      <c r="AQ136" s="85"/>
      <c r="AR136" s="85"/>
      <c r="AS136" s="85"/>
      <c r="AT136" s="85"/>
      <c r="AU136" s="85"/>
      <c r="AV136" s="85">
        <v>97</v>
      </c>
      <c r="AW136" s="85"/>
      <c r="AX136" s="85"/>
      <c r="AY136" s="85"/>
      <c r="AZ136" s="85"/>
      <c r="BA136" s="85"/>
      <c r="BB136" s="85"/>
      <c r="BC136" s="85"/>
      <c r="BD136" s="85"/>
      <c r="BE136" s="85">
        <v>79</v>
      </c>
      <c r="BF136" s="85"/>
      <c r="BG136" s="85"/>
      <c r="BH136" s="85"/>
      <c r="BI136" s="85"/>
      <c r="BJ136" s="85"/>
      <c r="BK136" s="85"/>
      <c r="BL136" s="85"/>
      <c r="BM136" s="85"/>
      <c r="BN136" s="85"/>
      <c r="BO136" s="85"/>
      <c r="BP136" s="85"/>
      <c r="BQ136" s="85"/>
      <c r="BR136" s="85"/>
      <c r="BS136" s="85"/>
      <c r="BT136" s="85"/>
      <c r="BU136" s="85"/>
      <c r="BV136" s="85"/>
      <c r="BW136" s="85"/>
      <c r="BX136" s="85"/>
      <c r="BY136" s="85"/>
      <c r="BZ136" s="85"/>
      <c r="CA136" s="85"/>
      <c r="CB136" s="85"/>
      <c r="CC136" s="85"/>
      <c r="CD136" s="85"/>
      <c r="CE136" s="85"/>
      <c r="CF136" s="85"/>
      <c r="CG136" s="85"/>
      <c r="CH136" s="85"/>
      <c r="CI136" s="85"/>
      <c r="CJ136" s="85"/>
      <c r="CK136" s="85"/>
      <c r="CL136" s="85"/>
      <c r="CM136" s="85"/>
      <c r="CN136" s="85"/>
      <c r="CO136" s="85"/>
      <c r="CP136" s="85"/>
      <c r="CQ136" s="85"/>
      <c r="CR136" s="85"/>
      <c r="CS136" s="85"/>
      <c r="CT136" s="85"/>
      <c r="CU136" s="85"/>
      <c r="CV136" s="85"/>
      <c r="CW136" s="85"/>
      <c r="CX136" s="85"/>
      <c r="CY136" s="85"/>
      <c r="CZ136" s="85">
        <v>406</v>
      </c>
      <c r="DA136" s="85"/>
      <c r="DB136" s="85"/>
      <c r="DC136" s="85"/>
      <c r="DD136" s="85"/>
      <c r="DE136" s="85"/>
      <c r="DF136" s="85">
        <v>140</v>
      </c>
      <c r="DG136" s="85"/>
      <c r="DH136" s="97"/>
      <c r="DI136" s="85"/>
      <c r="DJ136" s="85"/>
    </row>
    <row r="137" spans="1:114" ht="18">
      <c r="A137" s="80" t="s">
        <v>158</v>
      </c>
      <c r="B137" s="85"/>
      <c r="C137" s="85"/>
      <c r="D137" s="85"/>
      <c r="E137" s="85"/>
      <c r="F137" s="85"/>
      <c r="G137" s="85"/>
      <c r="H137" s="85"/>
      <c r="I137" s="85"/>
      <c r="J137" s="85"/>
      <c r="K137" s="85"/>
      <c r="L137" s="85"/>
      <c r="M137" s="85"/>
      <c r="N137" s="85"/>
      <c r="O137" s="85"/>
      <c r="P137" s="85"/>
      <c r="Q137" s="85"/>
      <c r="R137" s="85"/>
      <c r="S137" s="85"/>
      <c r="T137" s="85"/>
      <c r="U137" s="85"/>
      <c r="V137" s="85"/>
      <c r="W137" s="85"/>
      <c r="X137" s="85">
        <v>79</v>
      </c>
      <c r="Y137" s="85"/>
      <c r="Z137" s="85"/>
      <c r="AA137" s="85"/>
      <c r="AB137" s="85"/>
      <c r="AC137" s="85"/>
      <c r="AD137" s="85"/>
      <c r="AE137" s="85"/>
      <c r="AF137" s="85"/>
      <c r="AG137" s="85"/>
      <c r="AH137" s="85"/>
      <c r="AI137" s="85"/>
      <c r="AJ137" s="85"/>
      <c r="AK137" s="85"/>
      <c r="AL137" s="85"/>
      <c r="AM137" s="85"/>
      <c r="AN137" s="85"/>
      <c r="AO137" s="85"/>
      <c r="AP137" s="85"/>
      <c r="AQ137" s="85"/>
      <c r="AR137" s="85"/>
      <c r="AS137" s="85"/>
      <c r="AT137" s="85"/>
      <c r="AU137" s="85"/>
      <c r="AV137" s="85"/>
      <c r="AW137" s="85"/>
      <c r="AX137" s="85"/>
      <c r="AY137" s="85"/>
      <c r="AZ137" s="85"/>
      <c r="BA137" s="85"/>
      <c r="BB137" s="85"/>
      <c r="BC137" s="85"/>
      <c r="BD137" s="85"/>
      <c r="BE137" s="85"/>
      <c r="BF137" s="85"/>
      <c r="BG137" s="85"/>
      <c r="BH137" s="85"/>
      <c r="BI137" s="85"/>
      <c r="BJ137" s="85"/>
      <c r="BK137" s="85"/>
      <c r="BL137" s="85"/>
      <c r="BM137" s="85"/>
      <c r="BN137" s="85"/>
      <c r="BO137" s="85"/>
      <c r="BP137" s="85"/>
      <c r="BQ137" s="85"/>
      <c r="BR137" s="85"/>
      <c r="BS137" s="85"/>
      <c r="BT137" s="85"/>
      <c r="BU137" s="85"/>
      <c r="BV137" s="85"/>
      <c r="BW137" s="85"/>
      <c r="BX137" s="85"/>
      <c r="BY137" s="85"/>
      <c r="BZ137" s="85"/>
      <c r="CA137" s="85"/>
      <c r="CB137" s="85"/>
      <c r="CC137" s="85"/>
      <c r="CD137" s="85"/>
      <c r="CE137" s="85"/>
      <c r="CF137" s="85"/>
      <c r="CG137" s="85"/>
      <c r="CH137" s="85"/>
      <c r="CI137" s="85"/>
      <c r="CJ137" s="85"/>
      <c r="CK137" s="85"/>
      <c r="CL137" s="85"/>
      <c r="CM137" s="85"/>
      <c r="CN137" s="85"/>
      <c r="CO137" s="85"/>
      <c r="CP137" s="85"/>
      <c r="CQ137" s="85"/>
      <c r="CR137" s="85"/>
      <c r="CS137" s="85"/>
      <c r="CT137" s="85"/>
      <c r="CU137" s="85"/>
      <c r="CV137" s="85"/>
      <c r="CW137" s="85"/>
      <c r="CX137" s="85"/>
      <c r="CY137" s="85"/>
      <c r="CZ137" s="85">
        <v>79</v>
      </c>
      <c r="DA137" s="85"/>
      <c r="DB137" s="85"/>
      <c r="DC137" s="85"/>
      <c r="DD137" s="85"/>
      <c r="DE137" s="85"/>
      <c r="DF137" s="85"/>
      <c r="DG137" s="85"/>
      <c r="DH137" s="97"/>
      <c r="DI137" s="85"/>
      <c r="DJ137" s="85"/>
    </row>
    <row r="138" spans="1:114" ht="18">
      <c r="A138" s="80" t="s">
        <v>161</v>
      </c>
      <c r="B138" s="85"/>
      <c r="C138" s="85"/>
      <c r="D138" s="85"/>
      <c r="E138" s="85">
        <v>104</v>
      </c>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c r="AQ138" s="85"/>
      <c r="AR138" s="85"/>
      <c r="AS138" s="85"/>
      <c r="AT138" s="85"/>
      <c r="AU138" s="85"/>
      <c r="AV138" s="85"/>
      <c r="AW138" s="85"/>
      <c r="AX138" s="85"/>
      <c r="AY138" s="85"/>
      <c r="AZ138" s="85"/>
      <c r="BA138" s="85"/>
      <c r="BB138" s="85"/>
      <c r="BC138" s="85"/>
      <c r="BD138" s="85"/>
      <c r="BE138" s="85"/>
      <c r="BF138" s="85"/>
      <c r="BG138" s="85"/>
      <c r="BH138" s="85"/>
      <c r="BI138" s="85"/>
      <c r="BJ138" s="85"/>
      <c r="BK138" s="85"/>
      <c r="BL138" s="85"/>
      <c r="BM138" s="85"/>
      <c r="BN138" s="85"/>
      <c r="BO138" s="85"/>
      <c r="BP138" s="85"/>
      <c r="BQ138" s="85"/>
      <c r="BR138" s="85"/>
      <c r="BS138" s="85"/>
      <c r="BT138" s="85"/>
      <c r="BU138" s="85"/>
      <c r="BV138" s="85"/>
      <c r="BW138" s="85"/>
      <c r="BX138" s="85"/>
      <c r="BY138" s="85"/>
      <c r="BZ138" s="85"/>
      <c r="CA138" s="85"/>
      <c r="CB138" s="85"/>
      <c r="CC138" s="85"/>
      <c r="CD138" s="85"/>
      <c r="CE138" s="85"/>
      <c r="CF138" s="85"/>
      <c r="CG138" s="85"/>
      <c r="CH138" s="85"/>
      <c r="CI138" s="85"/>
      <c r="CJ138" s="85"/>
      <c r="CK138" s="85"/>
      <c r="CL138" s="85"/>
      <c r="CM138" s="85"/>
      <c r="CN138" s="85"/>
      <c r="CO138" s="85"/>
      <c r="CP138" s="85"/>
      <c r="CQ138" s="85"/>
      <c r="CR138" s="85"/>
      <c r="CS138" s="85"/>
      <c r="CT138" s="85"/>
      <c r="CU138" s="85"/>
      <c r="CV138" s="85"/>
      <c r="CW138" s="85"/>
      <c r="CX138" s="85"/>
      <c r="CY138" s="85"/>
      <c r="CZ138" s="85"/>
      <c r="DA138" s="85"/>
      <c r="DB138" s="85"/>
      <c r="DC138" s="85"/>
      <c r="DD138" s="85"/>
      <c r="DE138" s="85"/>
      <c r="DF138" s="85"/>
      <c r="DG138" s="85"/>
      <c r="DH138" s="97"/>
      <c r="DI138" s="85"/>
      <c r="DJ138" s="85"/>
    </row>
    <row r="139" spans="1:114" ht="18">
      <c r="A139" s="80" t="s">
        <v>274</v>
      </c>
      <c r="B139" s="85"/>
      <c r="C139" s="85"/>
      <c r="D139" s="85"/>
      <c r="E139" s="85"/>
      <c r="F139" s="85"/>
      <c r="G139" s="85"/>
      <c r="H139" s="85"/>
      <c r="I139" s="85"/>
      <c r="J139" s="85"/>
      <c r="K139" s="85"/>
      <c r="L139" s="85"/>
      <c r="M139" s="85"/>
      <c r="N139" s="85"/>
      <c r="O139" s="85"/>
      <c r="P139" s="85"/>
      <c r="Q139" s="85"/>
      <c r="R139" s="85"/>
      <c r="S139" s="85"/>
      <c r="T139" s="85"/>
      <c r="U139" s="85"/>
      <c r="V139" s="85"/>
      <c r="W139" s="85"/>
      <c r="X139" s="85">
        <v>88</v>
      </c>
      <c r="Y139" s="85"/>
      <c r="Z139" s="85"/>
      <c r="AA139" s="85"/>
      <c r="AB139" s="85"/>
      <c r="AC139" s="85"/>
      <c r="AD139" s="85"/>
      <c r="AE139" s="85"/>
      <c r="AF139" s="85"/>
      <c r="AG139" s="85"/>
      <c r="AH139" s="85"/>
      <c r="AI139" s="85"/>
      <c r="AJ139" s="85"/>
      <c r="AK139" s="85"/>
      <c r="AL139" s="85">
        <v>79</v>
      </c>
      <c r="AM139" s="85"/>
      <c r="AN139" s="85"/>
      <c r="AO139" s="85"/>
      <c r="AP139" s="85"/>
      <c r="AQ139" s="85"/>
      <c r="AR139" s="85"/>
      <c r="AS139" s="85"/>
      <c r="AT139" s="85"/>
      <c r="AU139" s="85"/>
      <c r="AV139" s="85">
        <v>97</v>
      </c>
      <c r="AW139" s="85"/>
      <c r="AX139" s="85"/>
      <c r="AY139" s="85"/>
      <c r="AZ139" s="85"/>
      <c r="BA139" s="85"/>
      <c r="BB139" s="85"/>
      <c r="BC139" s="85"/>
      <c r="BD139" s="85"/>
      <c r="BE139" s="85">
        <v>79</v>
      </c>
      <c r="BF139" s="85"/>
      <c r="BG139" s="85"/>
      <c r="BH139" s="85"/>
      <c r="BI139" s="85"/>
      <c r="BJ139" s="85"/>
      <c r="BK139" s="85"/>
      <c r="BL139" s="85"/>
      <c r="BM139" s="85"/>
      <c r="BN139" s="85"/>
      <c r="BO139" s="85"/>
      <c r="BP139" s="85"/>
      <c r="BQ139" s="85"/>
      <c r="BR139" s="85"/>
      <c r="BS139" s="85"/>
      <c r="BT139" s="85"/>
      <c r="BU139" s="85"/>
      <c r="BV139" s="85"/>
      <c r="BW139" s="85"/>
      <c r="BX139" s="85"/>
      <c r="BY139" s="85"/>
      <c r="BZ139" s="85"/>
      <c r="CA139" s="85"/>
      <c r="CB139" s="85"/>
      <c r="CC139" s="85"/>
      <c r="CD139" s="85"/>
      <c r="CE139" s="85"/>
      <c r="CF139" s="85"/>
      <c r="CG139" s="85"/>
      <c r="CH139" s="85"/>
      <c r="CI139" s="85"/>
      <c r="CJ139" s="85"/>
      <c r="CK139" s="85"/>
      <c r="CL139" s="85"/>
      <c r="CM139" s="85"/>
      <c r="CN139" s="85"/>
      <c r="CO139" s="85"/>
      <c r="CP139" s="85"/>
      <c r="CQ139" s="85"/>
      <c r="CR139" s="85"/>
      <c r="CS139" s="85"/>
      <c r="CT139" s="85"/>
      <c r="CU139" s="85"/>
      <c r="CV139" s="85"/>
      <c r="CW139" s="85"/>
      <c r="CX139" s="85"/>
      <c r="CY139" s="85"/>
      <c r="CZ139" s="85">
        <v>155</v>
      </c>
      <c r="DA139" s="85"/>
      <c r="DB139" s="85"/>
      <c r="DC139" s="85"/>
      <c r="DD139" s="85"/>
      <c r="DE139" s="85"/>
      <c r="DF139" s="85">
        <v>140</v>
      </c>
      <c r="DG139" s="85"/>
      <c r="DH139" s="97"/>
      <c r="DI139" s="85"/>
      <c r="DJ139" s="85"/>
    </row>
    <row r="140" spans="1:114" ht="18">
      <c r="A140" s="80" t="s">
        <v>286</v>
      </c>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5"/>
      <c r="CA140" s="85"/>
      <c r="CB140" s="85"/>
      <c r="CC140" s="85"/>
      <c r="CD140" s="85"/>
      <c r="CE140" s="85"/>
      <c r="CF140" s="85"/>
      <c r="CG140" s="85"/>
      <c r="CH140" s="85"/>
      <c r="CI140" s="85"/>
      <c r="CJ140" s="85"/>
      <c r="CK140" s="85"/>
      <c r="CL140" s="85"/>
      <c r="CM140" s="85"/>
      <c r="CN140" s="85"/>
      <c r="CO140" s="85"/>
      <c r="CP140" s="85"/>
      <c r="CQ140" s="85"/>
      <c r="CR140" s="85"/>
      <c r="CS140" s="85"/>
      <c r="CT140" s="85"/>
      <c r="CU140" s="85"/>
      <c r="CV140" s="85"/>
      <c r="CW140" s="85"/>
      <c r="CX140" s="85"/>
      <c r="CY140" s="85"/>
      <c r="CZ140" s="85">
        <v>172</v>
      </c>
      <c r="DA140" s="85"/>
      <c r="DB140" s="85"/>
      <c r="DC140" s="85"/>
      <c r="DD140" s="85"/>
      <c r="DE140" s="85"/>
      <c r="DF140" s="85"/>
      <c r="DG140" s="85"/>
      <c r="DH140" s="97"/>
      <c r="DI140" s="85"/>
      <c r="DJ140" s="85"/>
    </row>
    <row r="141" spans="1:114" ht="35.25">
      <c r="A141" s="77" t="s">
        <v>193</v>
      </c>
      <c r="B141" s="85"/>
      <c r="C141" s="85"/>
      <c r="D141" s="85"/>
      <c r="E141" s="85"/>
      <c r="F141" s="85"/>
      <c r="G141" s="85"/>
      <c r="H141" s="85"/>
      <c r="I141" s="85"/>
      <c r="J141" s="85"/>
      <c r="K141" s="85"/>
      <c r="L141" s="85"/>
      <c r="M141" s="85"/>
      <c r="N141" s="85"/>
      <c r="O141" s="85"/>
      <c r="P141" s="85"/>
      <c r="Q141" s="85"/>
      <c r="R141" s="85"/>
      <c r="S141" s="85"/>
      <c r="T141" s="85"/>
      <c r="U141" s="85"/>
      <c r="V141" s="85"/>
      <c r="W141" s="85"/>
      <c r="X141" s="85">
        <v>100</v>
      </c>
      <c r="Y141" s="85"/>
      <c r="Z141" s="85"/>
      <c r="AA141" s="85"/>
      <c r="AB141" s="85"/>
      <c r="AC141" s="85"/>
      <c r="AD141" s="85"/>
      <c r="AE141" s="85"/>
      <c r="AF141" s="85"/>
      <c r="AG141" s="85"/>
      <c r="AH141" s="85"/>
      <c r="AI141" s="85"/>
      <c r="AJ141" s="85"/>
      <c r="AK141" s="85"/>
      <c r="AL141" s="85"/>
      <c r="AM141" s="85"/>
      <c r="AN141" s="85"/>
      <c r="AO141" s="85"/>
      <c r="AP141" s="85"/>
      <c r="AQ141" s="85"/>
      <c r="AR141" s="85"/>
      <c r="AS141" s="85"/>
      <c r="AT141" s="85"/>
      <c r="AU141" s="85"/>
      <c r="AV141" s="85"/>
      <c r="AW141" s="85"/>
      <c r="AX141" s="85"/>
      <c r="AY141" s="85"/>
      <c r="AZ141" s="85"/>
      <c r="BA141" s="85"/>
      <c r="BB141" s="85"/>
      <c r="BC141" s="85"/>
      <c r="BD141" s="85"/>
      <c r="BE141" s="85"/>
      <c r="BF141" s="85"/>
      <c r="BG141" s="85"/>
      <c r="BH141" s="85"/>
      <c r="BI141" s="85"/>
      <c r="BJ141" s="85"/>
      <c r="BK141" s="85"/>
      <c r="BL141" s="85"/>
      <c r="BM141" s="85"/>
      <c r="BN141" s="85"/>
      <c r="BO141" s="85"/>
      <c r="BP141" s="85"/>
      <c r="BQ141" s="85"/>
      <c r="BR141" s="85"/>
      <c r="BS141" s="85"/>
      <c r="BT141" s="85"/>
      <c r="BU141" s="85"/>
      <c r="BV141" s="85"/>
      <c r="BW141" s="85"/>
      <c r="BX141" s="85"/>
      <c r="BY141" s="85"/>
      <c r="BZ141" s="85"/>
      <c r="CA141" s="85"/>
      <c r="CB141" s="85"/>
      <c r="CC141" s="85"/>
      <c r="CD141" s="85"/>
      <c r="CE141" s="85"/>
      <c r="CF141" s="85"/>
      <c r="CG141" s="85"/>
      <c r="CH141" s="85"/>
      <c r="CI141" s="85"/>
      <c r="CJ141" s="85"/>
      <c r="CK141" s="85"/>
      <c r="CL141" s="85"/>
      <c r="CM141" s="85"/>
      <c r="CN141" s="85"/>
      <c r="CO141" s="85"/>
      <c r="CP141" s="85"/>
      <c r="CQ141" s="85"/>
      <c r="CR141" s="85"/>
      <c r="CS141" s="85"/>
      <c r="CT141" s="85"/>
      <c r="CU141" s="85"/>
      <c r="CV141" s="85"/>
      <c r="CW141" s="85"/>
      <c r="CX141" s="85"/>
      <c r="CY141" s="85"/>
      <c r="CZ141" s="85"/>
      <c r="DA141" s="85"/>
      <c r="DB141" s="85"/>
      <c r="DC141" s="85"/>
      <c r="DD141" s="85"/>
      <c r="DE141" s="85"/>
      <c r="DF141" s="85"/>
      <c r="DG141" s="85"/>
      <c r="DH141" s="97"/>
      <c r="DI141" s="85"/>
      <c r="DJ141" s="85"/>
    </row>
    <row r="142" spans="1:114" ht="35.25">
      <c r="A142" s="78">
        <v>80</v>
      </c>
      <c r="B142" s="85"/>
      <c r="C142" s="85"/>
      <c r="D142" s="85"/>
      <c r="E142" s="85"/>
      <c r="F142" s="85"/>
      <c r="G142" s="85"/>
      <c r="H142" s="85"/>
      <c r="I142" s="85"/>
      <c r="J142" s="85"/>
      <c r="K142" s="85"/>
      <c r="L142" s="85"/>
      <c r="M142" s="85"/>
      <c r="N142" s="85"/>
      <c r="O142" s="85"/>
      <c r="P142" s="85"/>
      <c r="Q142" s="85"/>
      <c r="R142" s="85"/>
      <c r="S142" s="85"/>
      <c r="T142" s="85"/>
      <c r="U142" s="85"/>
      <c r="V142" s="85"/>
      <c r="W142" s="85"/>
      <c r="X142" s="85">
        <v>100</v>
      </c>
      <c r="Y142" s="85"/>
      <c r="Z142" s="85"/>
      <c r="AA142" s="85"/>
      <c r="AB142" s="85"/>
      <c r="AC142" s="85"/>
      <c r="AD142" s="85"/>
      <c r="AE142" s="85"/>
      <c r="AF142" s="85"/>
      <c r="AG142" s="85"/>
      <c r="AH142" s="85"/>
      <c r="AI142" s="85"/>
      <c r="AJ142" s="85"/>
      <c r="AK142" s="85"/>
      <c r="AL142" s="85"/>
      <c r="AM142" s="85"/>
      <c r="AN142" s="85"/>
      <c r="AO142" s="85"/>
      <c r="AP142" s="85"/>
      <c r="AQ142" s="85"/>
      <c r="AR142" s="85"/>
      <c r="AS142" s="85"/>
      <c r="AT142" s="85"/>
      <c r="AU142" s="85"/>
      <c r="AV142" s="85"/>
      <c r="AW142" s="85"/>
      <c r="AX142" s="85"/>
      <c r="AY142" s="85"/>
      <c r="AZ142" s="85"/>
      <c r="BA142" s="85"/>
      <c r="BB142" s="85"/>
      <c r="BC142" s="85"/>
      <c r="BD142" s="85"/>
      <c r="BE142" s="85"/>
      <c r="BF142" s="85"/>
      <c r="BG142" s="85"/>
      <c r="BH142" s="85"/>
      <c r="BI142" s="85"/>
      <c r="BJ142" s="85"/>
      <c r="BK142" s="85"/>
      <c r="BL142" s="85"/>
      <c r="BM142" s="85"/>
      <c r="BN142" s="85"/>
      <c r="BO142" s="85"/>
      <c r="BP142" s="85"/>
      <c r="BQ142" s="85"/>
      <c r="BR142" s="85"/>
      <c r="BS142" s="85"/>
      <c r="BT142" s="85"/>
      <c r="BU142" s="85"/>
      <c r="BV142" s="85"/>
      <c r="BW142" s="85"/>
      <c r="BX142" s="85"/>
      <c r="BY142" s="85"/>
      <c r="BZ142" s="85"/>
      <c r="CA142" s="85"/>
      <c r="CB142" s="85"/>
      <c r="CC142" s="85"/>
      <c r="CD142" s="85"/>
      <c r="CE142" s="85"/>
      <c r="CF142" s="85"/>
      <c r="CG142" s="85"/>
      <c r="CH142" s="85"/>
      <c r="CI142" s="85"/>
      <c r="CJ142" s="85"/>
      <c r="CK142" s="85"/>
      <c r="CL142" s="85"/>
      <c r="CM142" s="85"/>
      <c r="CN142" s="85"/>
      <c r="CO142" s="85"/>
      <c r="CP142" s="85"/>
      <c r="CQ142" s="85"/>
      <c r="CR142" s="85"/>
      <c r="CS142" s="85"/>
      <c r="CT142" s="85"/>
      <c r="CU142" s="85"/>
      <c r="CV142" s="85"/>
      <c r="CW142" s="85"/>
      <c r="CX142" s="85"/>
      <c r="CY142" s="85"/>
      <c r="CZ142" s="85"/>
      <c r="DA142" s="85"/>
      <c r="DB142" s="85"/>
      <c r="DC142" s="85"/>
      <c r="DD142" s="85"/>
      <c r="DE142" s="85"/>
      <c r="DF142" s="85"/>
      <c r="DG142" s="85"/>
      <c r="DH142" s="97"/>
      <c r="DI142" s="85"/>
      <c r="DJ142" s="85"/>
    </row>
    <row r="143" spans="1:114">
      <c r="A143" s="79">
        <v>80</v>
      </c>
      <c r="B143" s="85"/>
      <c r="C143" s="85"/>
      <c r="D143" s="85"/>
      <c r="E143" s="85"/>
      <c r="F143" s="85"/>
      <c r="G143" s="85"/>
      <c r="H143" s="85"/>
      <c r="I143" s="85"/>
      <c r="J143" s="85"/>
      <c r="K143" s="85"/>
      <c r="L143" s="85"/>
      <c r="M143" s="85"/>
      <c r="N143" s="85"/>
      <c r="O143" s="85"/>
      <c r="P143" s="85"/>
      <c r="Q143" s="85"/>
      <c r="R143" s="85"/>
      <c r="S143" s="85"/>
      <c r="T143" s="85"/>
      <c r="U143" s="85"/>
      <c r="V143" s="85"/>
      <c r="W143" s="85"/>
      <c r="X143" s="85">
        <v>100</v>
      </c>
      <c r="Y143" s="85"/>
      <c r="Z143" s="85"/>
      <c r="AA143" s="85"/>
      <c r="AB143" s="85"/>
      <c r="AC143" s="85"/>
      <c r="AD143" s="85"/>
      <c r="AE143" s="85"/>
      <c r="AF143" s="85"/>
      <c r="AG143" s="85"/>
      <c r="AH143" s="85"/>
      <c r="AI143" s="85"/>
      <c r="AJ143" s="85"/>
      <c r="AK143" s="85"/>
      <c r="AL143" s="85"/>
      <c r="AM143" s="85"/>
      <c r="AN143" s="85"/>
      <c r="AO143" s="85"/>
      <c r="AP143" s="85"/>
      <c r="AQ143" s="85"/>
      <c r="AR143" s="85"/>
      <c r="AS143" s="85"/>
      <c r="AT143" s="85"/>
      <c r="AU143" s="85"/>
      <c r="AV143" s="85"/>
      <c r="AW143" s="85"/>
      <c r="AX143" s="85"/>
      <c r="AY143" s="85"/>
      <c r="AZ143" s="85"/>
      <c r="BA143" s="85"/>
      <c r="BB143" s="85"/>
      <c r="BC143" s="85"/>
      <c r="BD143" s="85"/>
      <c r="BE143" s="85"/>
      <c r="BF143" s="85"/>
      <c r="BG143" s="85"/>
      <c r="BH143" s="85"/>
      <c r="BI143" s="85"/>
      <c r="BJ143" s="85"/>
      <c r="BK143" s="85"/>
      <c r="BL143" s="85"/>
      <c r="BM143" s="85"/>
      <c r="BN143" s="85"/>
      <c r="BO143" s="85"/>
      <c r="BP143" s="85"/>
      <c r="BQ143" s="85"/>
      <c r="BR143" s="85"/>
      <c r="BS143" s="85"/>
      <c r="BT143" s="85"/>
      <c r="BU143" s="85"/>
      <c r="BV143" s="85"/>
      <c r="BW143" s="85"/>
      <c r="BX143" s="85"/>
      <c r="BY143" s="85"/>
      <c r="BZ143" s="85"/>
      <c r="CA143" s="85"/>
      <c r="CB143" s="85"/>
      <c r="CC143" s="85"/>
      <c r="CD143" s="85"/>
      <c r="CE143" s="85"/>
      <c r="CF143" s="85"/>
      <c r="CG143" s="85"/>
      <c r="CH143" s="85"/>
      <c r="CI143" s="85"/>
      <c r="CJ143" s="85"/>
      <c r="CK143" s="85"/>
      <c r="CL143" s="85"/>
      <c r="CM143" s="85"/>
      <c r="CN143" s="85"/>
      <c r="CO143" s="85"/>
      <c r="CP143" s="85"/>
      <c r="CQ143" s="85"/>
      <c r="CR143" s="85"/>
      <c r="CS143" s="85"/>
      <c r="CT143" s="85"/>
      <c r="CU143" s="85"/>
      <c r="CV143" s="85"/>
      <c r="CW143" s="85"/>
      <c r="CX143" s="85"/>
      <c r="CY143" s="85"/>
      <c r="CZ143" s="85"/>
      <c r="DA143" s="85"/>
      <c r="DB143" s="85"/>
      <c r="DC143" s="85"/>
      <c r="DD143" s="85"/>
      <c r="DE143" s="85"/>
      <c r="DF143" s="85"/>
      <c r="DG143" s="85"/>
      <c r="DH143" s="97"/>
      <c r="DI143" s="85"/>
      <c r="DJ143" s="85"/>
    </row>
    <row r="144" spans="1:114" ht="18">
      <c r="A144" s="80" t="s">
        <v>193</v>
      </c>
      <c r="B144" s="85"/>
      <c r="C144" s="85"/>
      <c r="D144" s="85"/>
      <c r="E144" s="85"/>
      <c r="F144" s="85"/>
      <c r="G144" s="85"/>
      <c r="H144" s="85"/>
      <c r="I144" s="85"/>
      <c r="J144" s="85"/>
      <c r="K144" s="85"/>
      <c r="L144" s="85"/>
      <c r="M144" s="85"/>
      <c r="N144" s="85"/>
      <c r="O144" s="85"/>
      <c r="P144" s="85"/>
      <c r="Q144" s="85"/>
      <c r="R144" s="85"/>
      <c r="S144" s="85"/>
      <c r="T144" s="85"/>
      <c r="U144" s="85"/>
      <c r="V144" s="85"/>
      <c r="W144" s="85"/>
      <c r="X144" s="85">
        <v>100</v>
      </c>
      <c r="Y144" s="85"/>
      <c r="Z144" s="85"/>
      <c r="AA144" s="85"/>
      <c r="AB144" s="85"/>
      <c r="AC144" s="85"/>
      <c r="AD144" s="85"/>
      <c r="AE144" s="85"/>
      <c r="AF144" s="85"/>
      <c r="AG144" s="85"/>
      <c r="AH144" s="85"/>
      <c r="AI144" s="85"/>
      <c r="AJ144" s="85"/>
      <c r="AK144" s="85"/>
      <c r="AL144" s="85"/>
      <c r="AM144" s="85"/>
      <c r="AN144" s="85"/>
      <c r="AO144" s="85"/>
      <c r="AP144" s="85"/>
      <c r="AQ144" s="85"/>
      <c r="AR144" s="85"/>
      <c r="AS144" s="85"/>
      <c r="AT144" s="85"/>
      <c r="AU144" s="85"/>
      <c r="AV144" s="85"/>
      <c r="AW144" s="85"/>
      <c r="AX144" s="85"/>
      <c r="AY144" s="85"/>
      <c r="AZ144" s="85"/>
      <c r="BA144" s="85"/>
      <c r="BB144" s="85"/>
      <c r="BC144" s="85"/>
      <c r="BD144" s="85"/>
      <c r="BE144" s="85"/>
      <c r="BF144" s="85"/>
      <c r="BG144" s="85"/>
      <c r="BH144" s="85"/>
      <c r="BI144" s="85"/>
      <c r="BJ144" s="85"/>
      <c r="BK144" s="85"/>
      <c r="BL144" s="85"/>
      <c r="BM144" s="85"/>
      <c r="BN144" s="85"/>
      <c r="BO144" s="85"/>
      <c r="BP144" s="85"/>
      <c r="BQ144" s="85"/>
      <c r="BR144" s="85"/>
      <c r="BS144" s="85"/>
      <c r="BT144" s="85"/>
      <c r="BU144" s="85"/>
      <c r="BV144" s="85"/>
      <c r="BW144" s="85"/>
      <c r="BX144" s="85"/>
      <c r="BY144" s="85"/>
      <c r="BZ144" s="85"/>
      <c r="CA144" s="85"/>
      <c r="CB144" s="85"/>
      <c r="CC144" s="85"/>
      <c r="CD144" s="85"/>
      <c r="CE144" s="85"/>
      <c r="CF144" s="85"/>
      <c r="CG144" s="85"/>
      <c r="CH144" s="85"/>
      <c r="CI144" s="85"/>
      <c r="CJ144" s="85"/>
      <c r="CK144" s="85"/>
      <c r="CL144" s="85"/>
      <c r="CM144" s="85"/>
      <c r="CN144" s="85"/>
      <c r="CO144" s="85"/>
      <c r="CP144" s="85"/>
      <c r="CQ144" s="85"/>
      <c r="CR144" s="85"/>
      <c r="CS144" s="85"/>
      <c r="CT144" s="85"/>
      <c r="CU144" s="85"/>
      <c r="CV144" s="85"/>
      <c r="CW144" s="85"/>
      <c r="CX144" s="85"/>
      <c r="CY144" s="85"/>
      <c r="CZ144" s="85"/>
      <c r="DA144" s="85"/>
      <c r="DB144" s="85"/>
      <c r="DC144" s="85"/>
      <c r="DD144" s="85"/>
      <c r="DE144" s="85"/>
      <c r="DF144" s="85"/>
      <c r="DG144" s="85"/>
      <c r="DH144" s="97"/>
      <c r="DI144" s="85"/>
      <c r="DJ144" s="85"/>
    </row>
    <row r="145" spans="1:114" ht="35.25">
      <c r="A145" s="77" t="s">
        <v>199</v>
      </c>
      <c r="B145" s="85"/>
      <c r="C145" s="85"/>
      <c r="D145" s="85"/>
      <c r="E145" s="85"/>
      <c r="F145" s="85">
        <v>80</v>
      </c>
      <c r="G145" s="85"/>
      <c r="H145" s="85"/>
      <c r="I145" s="85"/>
      <c r="J145" s="85"/>
      <c r="K145" s="85"/>
      <c r="L145" s="85"/>
      <c r="M145" s="85"/>
      <c r="N145" s="85"/>
      <c r="O145" s="85"/>
      <c r="P145" s="85"/>
      <c r="Q145" s="85"/>
      <c r="R145" s="85"/>
      <c r="S145" s="85"/>
      <c r="T145" s="85"/>
      <c r="U145" s="85"/>
      <c r="V145" s="85"/>
      <c r="W145" s="85"/>
      <c r="X145" s="85">
        <v>100</v>
      </c>
      <c r="Y145" s="85"/>
      <c r="Z145" s="85"/>
      <c r="AA145" s="85"/>
      <c r="AB145" s="85"/>
      <c r="AC145" s="85"/>
      <c r="AD145" s="85"/>
      <c r="AE145" s="85"/>
      <c r="AF145" s="85"/>
      <c r="AG145" s="85"/>
      <c r="AH145" s="85"/>
      <c r="AI145" s="85"/>
      <c r="AJ145" s="85"/>
      <c r="AK145" s="85"/>
      <c r="AL145" s="85"/>
      <c r="AM145" s="85"/>
      <c r="AN145" s="85"/>
      <c r="AO145" s="85"/>
      <c r="AP145" s="85"/>
      <c r="AQ145" s="85"/>
      <c r="AR145" s="85"/>
      <c r="AS145" s="85"/>
      <c r="AT145" s="85"/>
      <c r="AU145" s="85"/>
      <c r="AV145" s="85"/>
      <c r="AW145" s="85"/>
      <c r="AX145" s="85"/>
      <c r="AY145" s="85"/>
      <c r="AZ145" s="85"/>
      <c r="BA145" s="85"/>
      <c r="BB145" s="85"/>
      <c r="BC145" s="85"/>
      <c r="BD145" s="85"/>
      <c r="BE145" s="85"/>
      <c r="BF145" s="85"/>
      <c r="BG145" s="85"/>
      <c r="BH145" s="85"/>
      <c r="BI145" s="85"/>
      <c r="BJ145" s="85"/>
      <c r="BK145" s="85"/>
      <c r="BL145" s="85"/>
      <c r="BM145" s="85"/>
      <c r="BN145" s="85"/>
      <c r="BO145" s="85"/>
      <c r="BP145" s="85"/>
      <c r="BQ145" s="85"/>
      <c r="BR145" s="85"/>
      <c r="BS145" s="85"/>
      <c r="BT145" s="85"/>
      <c r="BU145" s="85"/>
      <c r="BV145" s="85"/>
      <c r="BW145" s="85"/>
      <c r="BX145" s="85"/>
      <c r="BY145" s="85"/>
      <c r="BZ145" s="85"/>
      <c r="CA145" s="85"/>
      <c r="CB145" s="85"/>
      <c r="CC145" s="85"/>
      <c r="CD145" s="85"/>
      <c r="CE145" s="85"/>
      <c r="CF145" s="85"/>
      <c r="CG145" s="85"/>
      <c r="CH145" s="85"/>
      <c r="CI145" s="85"/>
      <c r="CJ145" s="85"/>
      <c r="CK145" s="85"/>
      <c r="CL145" s="85"/>
      <c r="CM145" s="85"/>
      <c r="CN145" s="85"/>
      <c r="CO145" s="85"/>
      <c r="CP145" s="85"/>
      <c r="CQ145" s="85"/>
      <c r="CR145" s="85"/>
      <c r="CS145" s="85"/>
      <c r="CT145" s="85"/>
      <c r="CU145" s="85"/>
      <c r="CV145" s="85"/>
      <c r="CW145" s="85"/>
      <c r="CX145" s="85"/>
      <c r="CY145" s="85"/>
      <c r="CZ145" s="85"/>
      <c r="DA145" s="85"/>
      <c r="DB145" s="85"/>
      <c r="DC145" s="85"/>
      <c r="DD145" s="85"/>
      <c r="DE145" s="85"/>
      <c r="DF145" s="85"/>
      <c r="DG145" s="85"/>
      <c r="DH145" s="97"/>
      <c r="DI145" s="85"/>
      <c r="DJ145" s="85"/>
    </row>
    <row r="146" spans="1:114" ht="35.25">
      <c r="A146" s="78">
        <v>50</v>
      </c>
      <c r="B146" s="85"/>
      <c r="C146" s="85"/>
      <c r="D146" s="85"/>
      <c r="E146" s="85"/>
      <c r="F146" s="85"/>
      <c r="G146" s="85"/>
      <c r="H146" s="85"/>
      <c r="I146" s="85"/>
      <c r="J146" s="85"/>
      <c r="K146" s="85"/>
      <c r="L146" s="85"/>
      <c r="M146" s="85"/>
      <c r="N146" s="85"/>
      <c r="O146" s="85"/>
      <c r="P146" s="85"/>
      <c r="Q146" s="85"/>
      <c r="R146" s="85"/>
      <c r="S146" s="85"/>
      <c r="T146" s="85"/>
      <c r="U146" s="85"/>
      <c r="V146" s="85"/>
      <c r="W146" s="85"/>
      <c r="X146" s="85">
        <v>100</v>
      </c>
      <c r="Y146" s="85"/>
      <c r="Z146" s="85"/>
      <c r="AA146" s="85"/>
      <c r="AB146" s="85"/>
      <c r="AC146" s="85"/>
      <c r="AD146" s="85"/>
      <c r="AE146" s="85"/>
      <c r="AF146" s="85"/>
      <c r="AG146" s="85"/>
      <c r="AH146" s="85"/>
      <c r="AI146" s="85"/>
      <c r="AJ146" s="85"/>
      <c r="AK146" s="85"/>
      <c r="AL146" s="85"/>
      <c r="AM146" s="85"/>
      <c r="AN146" s="85"/>
      <c r="AO146" s="85"/>
      <c r="AP146" s="85"/>
      <c r="AQ146" s="85"/>
      <c r="AR146" s="85"/>
      <c r="AS146" s="85"/>
      <c r="AT146" s="85"/>
      <c r="AU146" s="85"/>
      <c r="AV146" s="85"/>
      <c r="AW146" s="85"/>
      <c r="AX146" s="85"/>
      <c r="AY146" s="85"/>
      <c r="AZ146" s="85"/>
      <c r="BA146" s="85"/>
      <c r="BB146" s="85"/>
      <c r="BC146" s="85"/>
      <c r="BD146" s="85"/>
      <c r="BE146" s="85"/>
      <c r="BF146" s="85"/>
      <c r="BG146" s="85"/>
      <c r="BH146" s="85"/>
      <c r="BI146" s="85"/>
      <c r="BJ146" s="85"/>
      <c r="BK146" s="85"/>
      <c r="BL146" s="85"/>
      <c r="BM146" s="85"/>
      <c r="BN146" s="85"/>
      <c r="BO146" s="85"/>
      <c r="BP146" s="85"/>
      <c r="BQ146" s="85"/>
      <c r="BR146" s="85"/>
      <c r="BS146" s="85"/>
      <c r="BT146" s="85"/>
      <c r="BU146" s="85"/>
      <c r="BV146" s="85"/>
      <c r="BW146" s="85"/>
      <c r="BX146" s="85"/>
      <c r="BY146" s="85"/>
      <c r="BZ146" s="85"/>
      <c r="CA146" s="85"/>
      <c r="CB146" s="85"/>
      <c r="CC146" s="85"/>
      <c r="CD146" s="85"/>
      <c r="CE146" s="85"/>
      <c r="CF146" s="85"/>
      <c r="CG146" s="85"/>
      <c r="CH146" s="85"/>
      <c r="CI146" s="85"/>
      <c r="CJ146" s="85"/>
      <c r="CK146" s="85"/>
      <c r="CL146" s="85"/>
      <c r="CM146" s="85"/>
      <c r="CN146" s="85"/>
      <c r="CO146" s="85"/>
      <c r="CP146" s="85"/>
      <c r="CQ146" s="85"/>
      <c r="CR146" s="85"/>
      <c r="CS146" s="85"/>
      <c r="CT146" s="85"/>
      <c r="CU146" s="85"/>
      <c r="CV146" s="85"/>
      <c r="CW146" s="85"/>
      <c r="CX146" s="85"/>
      <c r="CY146" s="85"/>
      <c r="CZ146" s="85"/>
      <c r="DA146" s="85"/>
      <c r="DB146" s="85"/>
      <c r="DC146" s="85"/>
      <c r="DD146" s="85"/>
      <c r="DE146" s="85"/>
      <c r="DF146" s="85"/>
      <c r="DG146" s="85"/>
      <c r="DH146" s="97"/>
      <c r="DI146" s="85"/>
      <c r="DJ146" s="85"/>
    </row>
    <row r="147" spans="1:114">
      <c r="A147" s="79">
        <v>50</v>
      </c>
      <c r="B147" s="85"/>
      <c r="C147" s="85"/>
      <c r="D147" s="85"/>
      <c r="E147" s="85"/>
      <c r="F147" s="85"/>
      <c r="G147" s="85"/>
      <c r="H147" s="85"/>
      <c r="I147" s="85"/>
      <c r="J147" s="85"/>
      <c r="K147" s="85"/>
      <c r="L147" s="85"/>
      <c r="M147" s="85"/>
      <c r="N147" s="85"/>
      <c r="O147" s="85"/>
      <c r="P147" s="85"/>
      <c r="Q147" s="85"/>
      <c r="R147" s="85"/>
      <c r="S147" s="85"/>
      <c r="T147" s="85"/>
      <c r="U147" s="85"/>
      <c r="V147" s="85"/>
      <c r="W147" s="85"/>
      <c r="X147" s="85">
        <v>100</v>
      </c>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c r="BS147" s="85"/>
      <c r="BT147" s="85"/>
      <c r="BU147" s="85"/>
      <c r="BV147" s="85"/>
      <c r="BW147" s="85"/>
      <c r="BX147" s="85"/>
      <c r="BY147" s="85"/>
      <c r="BZ147" s="85"/>
      <c r="CA147" s="85"/>
      <c r="CB147" s="85"/>
      <c r="CC147" s="85"/>
      <c r="CD147" s="85"/>
      <c r="CE147" s="85"/>
      <c r="CF147" s="85"/>
      <c r="CG147" s="85"/>
      <c r="CH147" s="85"/>
      <c r="CI147" s="85"/>
      <c r="CJ147" s="85"/>
      <c r="CK147" s="85"/>
      <c r="CL147" s="85"/>
      <c r="CM147" s="85"/>
      <c r="CN147" s="85"/>
      <c r="CO147" s="85"/>
      <c r="CP147" s="85"/>
      <c r="CQ147" s="85"/>
      <c r="CR147" s="85"/>
      <c r="CS147" s="85"/>
      <c r="CT147" s="85"/>
      <c r="CU147" s="85"/>
      <c r="CV147" s="85"/>
      <c r="CW147" s="85"/>
      <c r="CX147" s="85"/>
      <c r="CY147" s="85"/>
      <c r="CZ147" s="85"/>
      <c r="DA147" s="85"/>
      <c r="DB147" s="85"/>
      <c r="DC147" s="85"/>
      <c r="DD147" s="85"/>
      <c r="DE147" s="85"/>
      <c r="DF147" s="85"/>
      <c r="DG147" s="85"/>
      <c r="DH147" s="97"/>
      <c r="DI147" s="85"/>
      <c r="DJ147" s="85"/>
    </row>
    <row r="148" spans="1:114" ht="18">
      <c r="A148" s="80" t="s">
        <v>202</v>
      </c>
      <c r="B148" s="85"/>
      <c r="C148" s="85"/>
      <c r="D148" s="85"/>
      <c r="E148" s="85"/>
      <c r="F148" s="85"/>
      <c r="G148" s="85"/>
      <c r="H148" s="85"/>
      <c r="I148" s="85"/>
      <c r="J148" s="85"/>
      <c r="K148" s="85"/>
      <c r="L148" s="85"/>
      <c r="M148" s="85"/>
      <c r="N148" s="85"/>
      <c r="O148" s="85"/>
      <c r="P148" s="85"/>
      <c r="Q148" s="85"/>
      <c r="R148" s="85"/>
      <c r="S148" s="85"/>
      <c r="T148" s="85"/>
      <c r="U148" s="85"/>
      <c r="V148" s="85"/>
      <c r="W148" s="85"/>
      <c r="X148" s="85">
        <v>100</v>
      </c>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c r="BV148" s="85"/>
      <c r="BW148" s="85"/>
      <c r="BX148" s="85"/>
      <c r="BY148" s="85"/>
      <c r="BZ148" s="85"/>
      <c r="CA148" s="85"/>
      <c r="CB148" s="85"/>
      <c r="CC148" s="85"/>
      <c r="CD148" s="85"/>
      <c r="CE148" s="85"/>
      <c r="CF148" s="85"/>
      <c r="CG148" s="85"/>
      <c r="CH148" s="85"/>
      <c r="CI148" s="85"/>
      <c r="CJ148" s="85"/>
      <c r="CK148" s="85"/>
      <c r="CL148" s="85"/>
      <c r="CM148" s="85"/>
      <c r="CN148" s="85"/>
      <c r="CO148" s="85"/>
      <c r="CP148" s="85"/>
      <c r="CQ148" s="85"/>
      <c r="CR148" s="85"/>
      <c r="CS148" s="85"/>
      <c r="CT148" s="85"/>
      <c r="CU148" s="85"/>
      <c r="CV148" s="85"/>
      <c r="CW148" s="85"/>
      <c r="CX148" s="85"/>
      <c r="CY148" s="85"/>
      <c r="CZ148" s="85"/>
      <c r="DA148" s="85"/>
      <c r="DB148" s="85"/>
      <c r="DC148" s="85"/>
      <c r="DD148" s="85"/>
      <c r="DE148" s="85"/>
      <c r="DF148" s="85"/>
      <c r="DG148" s="85"/>
      <c r="DH148" s="97"/>
      <c r="DI148" s="85"/>
      <c r="DJ148" s="85"/>
    </row>
    <row r="149" spans="1:114" ht="35.25">
      <c r="A149" s="78">
        <v>60</v>
      </c>
      <c r="B149" s="85"/>
      <c r="C149" s="85"/>
      <c r="D149" s="85"/>
      <c r="E149" s="85"/>
      <c r="F149" s="85">
        <v>80</v>
      </c>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c r="AR149" s="85"/>
      <c r="AS149" s="85"/>
      <c r="AT149" s="85"/>
      <c r="AU149" s="85"/>
      <c r="AV149" s="85"/>
      <c r="AW149" s="85"/>
      <c r="AX149" s="85"/>
      <c r="AY149" s="85"/>
      <c r="AZ149" s="85"/>
      <c r="BA149" s="85"/>
      <c r="BB149" s="85"/>
      <c r="BC149" s="85"/>
      <c r="BD149" s="85"/>
      <c r="BE149" s="85"/>
      <c r="BF149" s="85"/>
      <c r="BG149" s="85"/>
      <c r="BH149" s="85"/>
      <c r="BI149" s="85"/>
      <c r="BJ149" s="85"/>
      <c r="BK149" s="85"/>
      <c r="BL149" s="85"/>
      <c r="BM149" s="85"/>
      <c r="BN149" s="85"/>
      <c r="BO149" s="85"/>
      <c r="BP149" s="85"/>
      <c r="BQ149" s="85"/>
      <c r="BR149" s="85"/>
      <c r="BS149" s="85"/>
      <c r="BT149" s="85"/>
      <c r="BU149" s="85"/>
      <c r="BV149" s="85"/>
      <c r="BW149" s="85"/>
      <c r="BX149" s="85"/>
      <c r="BY149" s="85"/>
      <c r="BZ149" s="85"/>
      <c r="CA149" s="85"/>
      <c r="CB149" s="85"/>
      <c r="CC149" s="85"/>
      <c r="CD149" s="85"/>
      <c r="CE149" s="85"/>
      <c r="CF149" s="85"/>
      <c r="CG149" s="85"/>
      <c r="CH149" s="85"/>
      <c r="CI149" s="85"/>
      <c r="CJ149" s="85"/>
      <c r="CK149" s="85"/>
      <c r="CL149" s="85"/>
      <c r="CM149" s="85"/>
      <c r="CN149" s="85"/>
      <c r="CO149" s="85"/>
      <c r="CP149" s="85"/>
      <c r="CQ149" s="85"/>
      <c r="CR149" s="85"/>
      <c r="CS149" s="85"/>
      <c r="CT149" s="85"/>
      <c r="CU149" s="85"/>
      <c r="CV149" s="85"/>
      <c r="CW149" s="85"/>
      <c r="CX149" s="85"/>
      <c r="CY149" s="85"/>
      <c r="CZ149" s="85"/>
      <c r="DA149" s="85"/>
      <c r="DB149" s="85"/>
      <c r="DC149" s="85"/>
      <c r="DD149" s="85"/>
      <c r="DE149" s="85"/>
      <c r="DF149" s="85"/>
      <c r="DG149" s="85"/>
      <c r="DH149" s="97"/>
      <c r="DI149" s="85"/>
      <c r="DJ149" s="85"/>
    </row>
    <row r="150" spans="1:114">
      <c r="A150" s="79">
        <v>60</v>
      </c>
      <c r="B150" s="85"/>
      <c r="C150" s="85"/>
      <c r="D150" s="85"/>
      <c r="E150" s="85"/>
      <c r="F150" s="85">
        <v>80</v>
      </c>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c r="AR150" s="85"/>
      <c r="AS150" s="85"/>
      <c r="AT150" s="85"/>
      <c r="AU150" s="85"/>
      <c r="AV150" s="85"/>
      <c r="AW150" s="85"/>
      <c r="AX150" s="85"/>
      <c r="AY150" s="85"/>
      <c r="AZ150" s="85"/>
      <c r="BA150" s="85"/>
      <c r="BB150" s="85"/>
      <c r="BC150" s="85"/>
      <c r="BD150" s="85"/>
      <c r="BE150" s="85"/>
      <c r="BF150" s="85"/>
      <c r="BG150" s="85"/>
      <c r="BH150" s="85"/>
      <c r="BI150" s="85"/>
      <c r="BJ150" s="85"/>
      <c r="BK150" s="85"/>
      <c r="BL150" s="85"/>
      <c r="BM150" s="85"/>
      <c r="BN150" s="85"/>
      <c r="BO150" s="85"/>
      <c r="BP150" s="85"/>
      <c r="BQ150" s="85"/>
      <c r="BR150" s="85"/>
      <c r="BS150" s="85"/>
      <c r="BT150" s="85"/>
      <c r="BU150" s="85"/>
      <c r="BV150" s="85"/>
      <c r="BW150" s="85"/>
      <c r="BX150" s="85"/>
      <c r="BY150" s="85"/>
      <c r="BZ150" s="85"/>
      <c r="CA150" s="85"/>
      <c r="CB150" s="85"/>
      <c r="CC150" s="85"/>
      <c r="CD150" s="85"/>
      <c r="CE150" s="85"/>
      <c r="CF150" s="85"/>
      <c r="CG150" s="85"/>
      <c r="CH150" s="85"/>
      <c r="CI150" s="85"/>
      <c r="CJ150" s="85"/>
      <c r="CK150" s="85"/>
      <c r="CL150" s="85"/>
      <c r="CM150" s="85"/>
      <c r="CN150" s="85"/>
      <c r="CO150" s="85"/>
      <c r="CP150" s="85"/>
      <c r="CQ150" s="85"/>
      <c r="CR150" s="85"/>
      <c r="CS150" s="85"/>
      <c r="CT150" s="85"/>
      <c r="CU150" s="85"/>
      <c r="CV150" s="85"/>
      <c r="CW150" s="85"/>
      <c r="CX150" s="85"/>
      <c r="CY150" s="85"/>
      <c r="CZ150" s="85"/>
      <c r="DA150" s="85"/>
      <c r="DB150" s="85"/>
      <c r="DC150" s="85"/>
      <c r="DD150" s="85"/>
      <c r="DE150" s="85"/>
      <c r="DF150" s="85"/>
      <c r="DG150" s="85"/>
      <c r="DH150" s="97"/>
      <c r="DI150" s="85"/>
      <c r="DJ150" s="85"/>
    </row>
    <row r="151" spans="1:114" ht="18">
      <c r="A151" s="80" t="s">
        <v>200</v>
      </c>
      <c r="B151" s="85"/>
      <c r="C151" s="85"/>
      <c r="D151" s="85"/>
      <c r="E151" s="85"/>
      <c r="F151" s="85">
        <v>80</v>
      </c>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c r="AR151" s="85"/>
      <c r="AS151" s="85"/>
      <c r="AT151" s="85"/>
      <c r="AU151" s="85"/>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c r="BW151" s="85"/>
      <c r="BX151" s="85"/>
      <c r="BY151" s="85"/>
      <c r="BZ151" s="85"/>
      <c r="CA151" s="85"/>
      <c r="CB151" s="85"/>
      <c r="CC151" s="85"/>
      <c r="CD151" s="85"/>
      <c r="CE151" s="85"/>
      <c r="CF151" s="85"/>
      <c r="CG151" s="85"/>
      <c r="CH151" s="85"/>
      <c r="CI151" s="85"/>
      <c r="CJ151" s="85"/>
      <c r="CK151" s="85"/>
      <c r="CL151" s="85"/>
      <c r="CM151" s="85"/>
      <c r="CN151" s="85"/>
      <c r="CO151" s="85"/>
      <c r="CP151" s="85"/>
      <c r="CQ151" s="85"/>
      <c r="CR151" s="85"/>
      <c r="CS151" s="85"/>
      <c r="CT151" s="85"/>
      <c r="CU151" s="85"/>
      <c r="CV151" s="85"/>
      <c r="CW151" s="85"/>
      <c r="CX151" s="85"/>
      <c r="CY151" s="85"/>
      <c r="CZ151" s="85"/>
      <c r="DA151" s="85"/>
      <c r="DB151" s="85"/>
      <c r="DC151" s="85"/>
      <c r="DD151" s="85"/>
      <c r="DE151" s="85"/>
      <c r="DF151" s="85"/>
      <c r="DG151" s="85"/>
      <c r="DH151" s="97"/>
      <c r="DI151" s="85"/>
      <c r="DJ151" s="85"/>
    </row>
    <row r="152" spans="1:114" ht="35.25">
      <c r="A152" s="77" t="s">
        <v>536</v>
      </c>
      <c r="B152" s="85"/>
      <c r="C152" s="85"/>
      <c r="D152" s="85"/>
      <c r="E152" s="85"/>
      <c r="F152" s="85"/>
      <c r="G152" s="85"/>
      <c r="H152" s="85"/>
      <c r="I152" s="85">
        <v>98</v>
      </c>
      <c r="J152" s="85"/>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c r="AR152" s="85"/>
      <c r="AS152" s="85"/>
      <c r="AT152" s="85"/>
      <c r="AU152" s="85"/>
      <c r="AV152" s="85"/>
      <c r="AW152" s="85"/>
      <c r="AX152" s="85"/>
      <c r="AY152" s="85"/>
      <c r="AZ152" s="85"/>
      <c r="BA152" s="85"/>
      <c r="BB152" s="85"/>
      <c r="BC152" s="85"/>
      <c r="BD152" s="85"/>
      <c r="BE152" s="85"/>
      <c r="BF152" s="85"/>
      <c r="BG152" s="85"/>
      <c r="BH152" s="85"/>
      <c r="BI152" s="85"/>
      <c r="BJ152" s="85"/>
      <c r="BK152" s="85"/>
      <c r="BL152" s="85"/>
      <c r="BM152" s="85"/>
      <c r="BN152" s="85"/>
      <c r="BO152" s="85"/>
      <c r="BP152" s="85"/>
      <c r="BQ152" s="85"/>
      <c r="BR152" s="85"/>
      <c r="BS152" s="85"/>
      <c r="BT152" s="85"/>
      <c r="BU152" s="85"/>
      <c r="BV152" s="85"/>
      <c r="BW152" s="85"/>
      <c r="BX152" s="85"/>
      <c r="BY152" s="85"/>
      <c r="BZ152" s="85"/>
      <c r="CA152" s="85"/>
      <c r="CB152" s="85"/>
      <c r="CC152" s="85"/>
      <c r="CD152" s="85"/>
      <c r="CE152" s="85"/>
      <c r="CF152" s="85"/>
      <c r="CG152" s="85"/>
      <c r="CH152" s="85"/>
      <c r="CI152" s="85"/>
      <c r="CJ152" s="85"/>
      <c r="CK152" s="85"/>
      <c r="CL152" s="85"/>
      <c r="CM152" s="85"/>
      <c r="CN152" s="85"/>
      <c r="CO152" s="85"/>
      <c r="CP152" s="85"/>
      <c r="CQ152" s="85">
        <v>100</v>
      </c>
      <c r="CR152" s="85">
        <v>98</v>
      </c>
      <c r="CS152" s="85">
        <v>100</v>
      </c>
      <c r="CT152" s="85">
        <v>95</v>
      </c>
      <c r="CU152" s="85">
        <v>103</v>
      </c>
      <c r="CV152" s="85">
        <v>80</v>
      </c>
      <c r="CW152" s="85">
        <v>111</v>
      </c>
      <c r="CX152" s="85"/>
      <c r="CY152" s="85"/>
      <c r="CZ152" s="85"/>
      <c r="DA152" s="85">
        <v>105</v>
      </c>
      <c r="DB152" s="85">
        <v>95</v>
      </c>
      <c r="DC152" s="85">
        <v>87</v>
      </c>
      <c r="DD152" s="85">
        <v>74</v>
      </c>
      <c r="DE152" s="85">
        <v>70</v>
      </c>
      <c r="DF152" s="85"/>
      <c r="DG152" s="85"/>
      <c r="DH152" s="97">
        <v>110</v>
      </c>
      <c r="DI152" s="85">
        <v>111</v>
      </c>
      <c r="DJ152" s="85">
        <v>77</v>
      </c>
    </row>
    <row r="153" spans="1:114" ht="35.25">
      <c r="A153" s="78">
        <v>50</v>
      </c>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c r="AR153" s="85"/>
      <c r="AS153" s="85"/>
      <c r="AT153" s="85"/>
      <c r="AU153" s="85"/>
      <c r="AV153" s="85"/>
      <c r="AW153" s="85"/>
      <c r="AX153" s="85"/>
      <c r="AY153" s="85"/>
      <c r="AZ153" s="85"/>
      <c r="BA153" s="85"/>
      <c r="BB153" s="85"/>
      <c r="BC153" s="85"/>
      <c r="BD153" s="85"/>
      <c r="BE153" s="85"/>
      <c r="BF153" s="85"/>
      <c r="BG153" s="85"/>
      <c r="BH153" s="85"/>
      <c r="BI153" s="85"/>
      <c r="BJ153" s="85"/>
      <c r="BK153" s="85"/>
      <c r="BL153" s="85"/>
      <c r="BM153" s="85"/>
      <c r="BN153" s="85"/>
      <c r="BO153" s="85"/>
      <c r="BP153" s="85"/>
      <c r="BQ153" s="85"/>
      <c r="BR153" s="85"/>
      <c r="BS153" s="85"/>
      <c r="BT153" s="85"/>
      <c r="BU153" s="85"/>
      <c r="BV153" s="85"/>
      <c r="BW153" s="85"/>
      <c r="BX153" s="85"/>
      <c r="BY153" s="85"/>
      <c r="BZ153" s="85"/>
      <c r="CA153" s="85"/>
      <c r="CB153" s="85"/>
      <c r="CC153" s="85"/>
      <c r="CD153" s="85"/>
      <c r="CE153" s="85"/>
      <c r="CF153" s="85"/>
      <c r="CG153" s="85"/>
      <c r="CH153" s="85"/>
      <c r="CI153" s="85"/>
      <c r="CJ153" s="85"/>
      <c r="CK153" s="85"/>
      <c r="CL153" s="85"/>
      <c r="CM153" s="85"/>
      <c r="CN153" s="85"/>
      <c r="CO153" s="85"/>
      <c r="CP153" s="85"/>
      <c r="CQ153" s="85">
        <v>100</v>
      </c>
      <c r="CR153" s="85">
        <v>98</v>
      </c>
      <c r="CS153" s="85"/>
      <c r="CT153" s="85"/>
      <c r="CU153" s="85"/>
      <c r="CV153" s="85"/>
      <c r="CW153" s="85"/>
      <c r="CX153" s="85"/>
      <c r="CY153" s="85"/>
      <c r="CZ153" s="85"/>
      <c r="DA153" s="85"/>
      <c r="DB153" s="85"/>
      <c r="DC153" s="85"/>
      <c r="DD153" s="85"/>
      <c r="DE153" s="85"/>
      <c r="DF153" s="85"/>
      <c r="DG153" s="85"/>
      <c r="DH153" s="97"/>
      <c r="DI153" s="85"/>
      <c r="DJ153" s="85"/>
    </row>
    <row r="154" spans="1:114">
      <c r="A154" s="79">
        <v>50</v>
      </c>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c r="AR154" s="85"/>
      <c r="AS154" s="85"/>
      <c r="AT154" s="85"/>
      <c r="AU154" s="85"/>
      <c r="AV154" s="85"/>
      <c r="AW154" s="85"/>
      <c r="AX154" s="85"/>
      <c r="AY154" s="85"/>
      <c r="AZ154" s="85"/>
      <c r="BA154" s="85"/>
      <c r="BB154" s="85"/>
      <c r="BC154" s="85"/>
      <c r="BD154" s="85"/>
      <c r="BE154" s="85"/>
      <c r="BF154" s="85"/>
      <c r="BG154" s="85"/>
      <c r="BH154" s="85"/>
      <c r="BI154" s="85"/>
      <c r="BJ154" s="85"/>
      <c r="BK154" s="85"/>
      <c r="BL154" s="85"/>
      <c r="BM154" s="85"/>
      <c r="BN154" s="85"/>
      <c r="BO154" s="85"/>
      <c r="BP154" s="85"/>
      <c r="BQ154" s="85"/>
      <c r="BR154" s="85"/>
      <c r="BS154" s="85"/>
      <c r="BT154" s="85"/>
      <c r="BU154" s="85"/>
      <c r="BV154" s="85"/>
      <c r="BW154" s="85"/>
      <c r="BX154" s="85"/>
      <c r="BY154" s="85"/>
      <c r="BZ154" s="85"/>
      <c r="CA154" s="85"/>
      <c r="CB154" s="85"/>
      <c r="CC154" s="85"/>
      <c r="CD154" s="85"/>
      <c r="CE154" s="85"/>
      <c r="CF154" s="85"/>
      <c r="CG154" s="85"/>
      <c r="CH154" s="85"/>
      <c r="CI154" s="85"/>
      <c r="CJ154" s="85"/>
      <c r="CK154" s="85"/>
      <c r="CL154" s="85"/>
      <c r="CM154" s="85"/>
      <c r="CN154" s="85"/>
      <c r="CO154" s="85"/>
      <c r="CP154" s="85"/>
      <c r="CQ154" s="85">
        <v>100</v>
      </c>
      <c r="CR154" s="85">
        <v>98</v>
      </c>
      <c r="CS154" s="85"/>
      <c r="CT154" s="85"/>
      <c r="CU154" s="85"/>
      <c r="CV154" s="85"/>
      <c r="CW154" s="85"/>
      <c r="CX154" s="85"/>
      <c r="CY154" s="85"/>
      <c r="CZ154" s="85"/>
      <c r="DA154" s="85"/>
      <c r="DB154" s="85"/>
      <c r="DC154" s="85"/>
      <c r="DD154" s="85"/>
      <c r="DE154" s="85"/>
      <c r="DF154" s="85"/>
      <c r="DG154" s="85"/>
      <c r="DH154" s="97"/>
      <c r="DI154" s="85"/>
      <c r="DJ154" s="85"/>
    </row>
    <row r="155" spans="1:114" ht="18">
      <c r="A155" s="80" t="s">
        <v>541</v>
      </c>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c r="AR155" s="85"/>
      <c r="AS155" s="85"/>
      <c r="AT155" s="85"/>
      <c r="AU155" s="85"/>
      <c r="AV155" s="85"/>
      <c r="AW155" s="85"/>
      <c r="AX155" s="85"/>
      <c r="AY155" s="85"/>
      <c r="AZ155" s="85"/>
      <c r="BA155" s="85"/>
      <c r="BB155" s="85"/>
      <c r="BC155" s="85"/>
      <c r="BD155" s="85"/>
      <c r="BE155" s="85"/>
      <c r="BF155" s="85"/>
      <c r="BG155" s="85"/>
      <c r="BH155" s="85"/>
      <c r="BI155" s="85"/>
      <c r="BJ155" s="85"/>
      <c r="BK155" s="85"/>
      <c r="BL155" s="85"/>
      <c r="BM155" s="85"/>
      <c r="BN155" s="85"/>
      <c r="BO155" s="85"/>
      <c r="BP155" s="85"/>
      <c r="BQ155" s="85"/>
      <c r="BR155" s="85"/>
      <c r="BS155" s="85"/>
      <c r="BT155" s="85"/>
      <c r="BU155" s="85"/>
      <c r="BV155" s="85"/>
      <c r="BW155" s="85"/>
      <c r="BX155" s="85"/>
      <c r="BY155" s="85"/>
      <c r="BZ155" s="85"/>
      <c r="CA155" s="85"/>
      <c r="CB155" s="85"/>
      <c r="CC155" s="85"/>
      <c r="CD155" s="85"/>
      <c r="CE155" s="85"/>
      <c r="CF155" s="85"/>
      <c r="CG155" s="85"/>
      <c r="CH155" s="85"/>
      <c r="CI155" s="85"/>
      <c r="CJ155" s="85"/>
      <c r="CK155" s="85"/>
      <c r="CL155" s="85"/>
      <c r="CM155" s="85"/>
      <c r="CN155" s="85"/>
      <c r="CO155" s="85"/>
      <c r="CP155" s="85"/>
      <c r="CQ155" s="85">
        <v>100</v>
      </c>
      <c r="CR155" s="85">
        <v>98</v>
      </c>
      <c r="CS155" s="85"/>
      <c r="CT155" s="85"/>
      <c r="CU155" s="85"/>
      <c r="CV155" s="85"/>
      <c r="CW155" s="85"/>
      <c r="CX155" s="85"/>
      <c r="CY155" s="85"/>
      <c r="CZ155" s="85"/>
      <c r="DA155" s="85"/>
      <c r="DB155" s="85"/>
      <c r="DC155" s="85"/>
      <c r="DD155" s="85"/>
      <c r="DE155" s="85"/>
      <c r="DF155" s="85"/>
      <c r="DG155" s="85"/>
      <c r="DH155" s="97"/>
      <c r="DI155" s="85"/>
      <c r="DJ155" s="85"/>
    </row>
    <row r="156" spans="1:114" ht="35.25">
      <c r="A156" s="78">
        <v>100</v>
      </c>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c r="BQ156" s="85"/>
      <c r="BR156" s="85"/>
      <c r="BS156" s="85"/>
      <c r="BT156" s="85"/>
      <c r="BU156" s="85"/>
      <c r="BV156" s="85"/>
      <c r="BW156" s="85"/>
      <c r="BX156" s="85"/>
      <c r="BY156" s="85"/>
      <c r="BZ156" s="85"/>
      <c r="CA156" s="85"/>
      <c r="CB156" s="85"/>
      <c r="CC156" s="85"/>
      <c r="CD156" s="85"/>
      <c r="CE156" s="85"/>
      <c r="CF156" s="85"/>
      <c r="CG156" s="85"/>
      <c r="CH156" s="85"/>
      <c r="CI156" s="85"/>
      <c r="CJ156" s="85"/>
      <c r="CK156" s="85"/>
      <c r="CL156" s="85"/>
      <c r="CM156" s="85"/>
      <c r="CN156" s="85"/>
      <c r="CO156" s="85"/>
      <c r="CP156" s="85"/>
      <c r="CQ156" s="85"/>
      <c r="CR156" s="85"/>
      <c r="CS156" s="85"/>
      <c r="CT156" s="85">
        <v>95</v>
      </c>
      <c r="CU156" s="85">
        <v>103</v>
      </c>
      <c r="CV156" s="85">
        <v>80</v>
      </c>
      <c r="CW156" s="85"/>
      <c r="CX156" s="85"/>
      <c r="CY156" s="85"/>
      <c r="CZ156" s="85"/>
      <c r="DA156" s="85"/>
      <c r="DB156" s="85"/>
      <c r="DC156" s="85"/>
      <c r="DD156" s="85"/>
      <c r="DE156" s="85"/>
      <c r="DF156" s="85"/>
      <c r="DG156" s="85"/>
      <c r="DH156" s="97"/>
      <c r="DI156" s="85"/>
      <c r="DJ156" s="85"/>
    </row>
    <row r="157" spans="1:114">
      <c r="A157" s="79">
        <v>100</v>
      </c>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85"/>
      <c r="CB157" s="85"/>
      <c r="CC157" s="85"/>
      <c r="CD157" s="85"/>
      <c r="CE157" s="85"/>
      <c r="CF157" s="85"/>
      <c r="CG157" s="85"/>
      <c r="CH157" s="85"/>
      <c r="CI157" s="85"/>
      <c r="CJ157" s="85"/>
      <c r="CK157" s="85"/>
      <c r="CL157" s="85"/>
      <c r="CM157" s="85"/>
      <c r="CN157" s="85"/>
      <c r="CO157" s="85"/>
      <c r="CP157" s="85"/>
      <c r="CQ157" s="85"/>
      <c r="CR157" s="85"/>
      <c r="CS157" s="85"/>
      <c r="CT157" s="85"/>
      <c r="CU157" s="85">
        <v>103</v>
      </c>
      <c r="CV157" s="85">
        <v>80</v>
      </c>
      <c r="CW157" s="85"/>
      <c r="CX157" s="85"/>
      <c r="CY157" s="85"/>
      <c r="CZ157" s="85"/>
      <c r="DA157" s="85"/>
      <c r="DB157" s="85"/>
      <c r="DC157" s="85"/>
      <c r="DD157" s="85"/>
      <c r="DE157" s="85"/>
      <c r="DF157" s="85"/>
      <c r="DG157" s="85"/>
      <c r="DH157" s="97"/>
      <c r="DI157" s="85"/>
      <c r="DJ157" s="85"/>
    </row>
    <row r="158" spans="1:114" ht="18">
      <c r="A158" s="80" t="s">
        <v>553</v>
      </c>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c r="AR158" s="85"/>
      <c r="AS158" s="85"/>
      <c r="AT158" s="85"/>
      <c r="AU158" s="85"/>
      <c r="AV158" s="85"/>
      <c r="AW158" s="85"/>
      <c r="AX158" s="85"/>
      <c r="AY158" s="85"/>
      <c r="AZ158" s="85"/>
      <c r="BA158" s="85"/>
      <c r="BB158" s="85"/>
      <c r="BC158" s="85"/>
      <c r="BD158" s="85"/>
      <c r="BE158" s="85"/>
      <c r="BF158" s="85"/>
      <c r="BG158" s="85"/>
      <c r="BH158" s="85"/>
      <c r="BI158" s="85"/>
      <c r="BJ158" s="85"/>
      <c r="BK158" s="85"/>
      <c r="BL158" s="85"/>
      <c r="BM158" s="85"/>
      <c r="BN158" s="85"/>
      <c r="BO158" s="85"/>
      <c r="BP158" s="85"/>
      <c r="BQ158" s="85"/>
      <c r="BR158" s="85"/>
      <c r="BS158" s="85"/>
      <c r="BT158" s="85"/>
      <c r="BU158" s="85"/>
      <c r="BV158" s="85"/>
      <c r="BW158" s="85"/>
      <c r="BX158" s="85"/>
      <c r="BY158" s="85"/>
      <c r="BZ158" s="85"/>
      <c r="CA158" s="85"/>
      <c r="CB158" s="85"/>
      <c r="CC158" s="85"/>
      <c r="CD158" s="85"/>
      <c r="CE158" s="85"/>
      <c r="CF158" s="85"/>
      <c r="CG158" s="85"/>
      <c r="CH158" s="85"/>
      <c r="CI158" s="85"/>
      <c r="CJ158" s="85"/>
      <c r="CK158" s="85"/>
      <c r="CL158" s="85"/>
      <c r="CM158" s="85"/>
      <c r="CN158" s="85"/>
      <c r="CO158" s="85"/>
      <c r="CP158" s="85"/>
      <c r="CQ158" s="85"/>
      <c r="CR158" s="85"/>
      <c r="CS158" s="85"/>
      <c r="CT158" s="85"/>
      <c r="CU158" s="85">
        <v>103</v>
      </c>
      <c r="CV158" s="85"/>
      <c r="CW158" s="85"/>
      <c r="CX158" s="85"/>
      <c r="CY158" s="85"/>
      <c r="CZ158" s="85"/>
      <c r="DA158" s="85"/>
      <c r="DB158" s="85"/>
      <c r="DC158" s="85"/>
      <c r="DD158" s="85"/>
      <c r="DE158" s="85"/>
      <c r="DF158" s="85"/>
      <c r="DG158" s="85"/>
      <c r="DH158" s="97"/>
      <c r="DI158" s="85"/>
      <c r="DJ158" s="85"/>
    </row>
    <row r="159" spans="1:114" ht="18">
      <c r="A159" s="80" t="s">
        <v>550</v>
      </c>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c r="AR159" s="85"/>
      <c r="AS159" s="85"/>
      <c r="AT159" s="85"/>
      <c r="AU159" s="85"/>
      <c r="AV159" s="85"/>
      <c r="AW159" s="85"/>
      <c r="AX159" s="85"/>
      <c r="AY159" s="85"/>
      <c r="AZ159" s="85"/>
      <c r="BA159" s="85"/>
      <c r="BB159" s="85"/>
      <c r="BC159" s="85"/>
      <c r="BD159" s="85"/>
      <c r="BE159" s="85"/>
      <c r="BF159" s="85"/>
      <c r="BG159" s="85"/>
      <c r="BH159" s="85"/>
      <c r="BI159" s="85"/>
      <c r="BJ159" s="85"/>
      <c r="BK159" s="85"/>
      <c r="BL159" s="85"/>
      <c r="BM159" s="85"/>
      <c r="BN159" s="85"/>
      <c r="BO159" s="85"/>
      <c r="BP159" s="85"/>
      <c r="BQ159" s="85"/>
      <c r="BR159" s="85"/>
      <c r="BS159" s="85"/>
      <c r="BT159" s="85"/>
      <c r="BU159" s="85"/>
      <c r="BV159" s="85"/>
      <c r="BW159" s="85"/>
      <c r="BX159" s="85"/>
      <c r="BY159" s="85"/>
      <c r="BZ159" s="85"/>
      <c r="CA159" s="85"/>
      <c r="CB159" s="85"/>
      <c r="CC159" s="85"/>
      <c r="CD159" s="85"/>
      <c r="CE159" s="85"/>
      <c r="CF159" s="85"/>
      <c r="CG159" s="85"/>
      <c r="CH159" s="85"/>
      <c r="CI159" s="85"/>
      <c r="CJ159" s="85"/>
      <c r="CK159" s="85"/>
      <c r="CL159" s="85"/>
      <c r="CM159" s="85"/>
      <c r="CN159" s="85"/>
      <c r="CO159" s="85"/>
      <c r="CP159" s="85"/>
      <c r="CQ159" s="85"/>
      <c r="CR159" s="85"/>
      <c r="CS159" s="85"/>
      <c r="CT159" s="85"/>
      <c r="CU159" s="85"/>
      <c r="CV159" s="85">
        <v>80</v>
      </c>
      <c r="CW159" s="85"/>
      <c r="CX159" s="85"/>
      <c r="CY159" s="85"/>
      <c r="CZ159" s="85"/>
      <c r="DA159" s="85"/>
      <c r="DB159" s="85"/>
      <c r="DC159" s="85"/>
      <c r="DD159" s="85"/>
      <c r="DE159" s="85"/>
      <c r="DF159" s="85"/>
      <c r="DG159" s="85"/>
      <c r="DH159" s="97"/>
      <c r="DI159" s="85"/>
      <c r="DJ159" s="85"/>
    </row>
    <row r="160" spans="1:114">
      <c r="A160" s="79">
        <v>100.1</v>
      </c>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c r="AR160" s="85"/>
      <c r="AS160" s="85"/>
      <c r="AT160" s="85"/>
      <c r="AU160" s="85"/>
      <c r="AV160" s="85"/>
      <c r="AW160" s="85"/>
      <c r="AX160" s="85"/>
      <c r="AY160" s="85"/>
      <c r="AZ160" s="85"/>
      <c r="BA160" s="85"/>
      <c r="BB160" s="85"/>
      <c r="BC160" s="85"/>
      <c r="BD160" s="85"/>
      <c r="BE160" s="85"/>
      <c r="BF160" s="85"/>
      <c r="BG160" s="85"/>
      <c r="BH160" s="85"/>
      <c r="BI160" s="85"/>
      <c r="BJ160" s="85"/>
      <c r="BK160" s="85"/>
      <c r="BL160" s="85"/>
      <c r="BM160" s="85"/>
      <c r="BN160" s="85"/>
      <c r="BO160" s="85"/>
      <c r="BP160" s="85"/>
      <c r="BQ160" s="85"/>
      <c r="BR160" s="85"/>
      <c r="BS160" s="85"/>
      <c r="BT160" s="85"/>
      <c r="BU160" s="85"/>
      <c r="BV160" s="85"/>
      <c r="BW160" s="85"/>
      <c r="BX160" s="85"/>
      <c r="BY160" s="85"/>
      <c r="BZ160" s="85"/>
      <c r="CA160" s="85"/>
      <c r="CB160" s="85"/>
      <c r="CC160" s="85"/>
      <c r="CD160" s="85"/>
      <c r="CE160" s="85"/>
      <c r="CF160" s="85"/>
      <c r="CG160" s="85"/>
      <c r="CH160" s="85"/>
      <c r="CI160" s="85"/>
      <c r="CJ160" s="85"/>
      <c r="CK160" s="85"/>
      <c r="CL160" s="85"/>
      <c r="CM160" s="85"/>
      <c r="CN160" s="85"/>
      <c r="CO160" s="85"/>
      <c r="CP160" s="85"/>
      <c r="CQ160" s="85"/>
      <c r="CR160" s="85"/>
      <c r="CS160" s="85"/>
      <c r="CT160" s="85">
        <v>95</v>
      </c>
      <c r="CU160" s="85"/>
      <c r="CV160" s="85"/>
      <c r="CW160" s="85"/>
      <c r="CX160" s="85"/>
      <c r="CY160" s="85"/>
      <c r="CZ160" s="85"/>
      <c r="DA160" s="85"/>
      <c r="DB160" s="85"/>
      <c r="DC160" s="85"/>
      <c r="DD160" s="85"/>
      <c r="DE160" s="85"/>
      <c r="DF160" s="85"/>
      <c r="DG160" s="85"/>
      <c r="DH160" s="97"/>
      <c r="DI160" s="85"/>
      <c r="DJ160" s="85"/>
    </row>
    <row r="161" spans="1:114" ht="18">
      <c r="A161" s="80" t="s">
        <v>556</v>
      </c>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c r="AR161" s="85"/>
      <c r="AS161" s="85"/>
      <c r="AT161" s="85"/>
      <c r="AU161" s="85"/>
      <c r="AV161" s="85"/>
      <c r="AW161" s="85"/>
      <c r="AX161" s="85"/>
      <c r="AY161" s="85"/>
      <c r="AZ161" s="85"/>
      <c r="BA161" s="85"/>
      <c r="BB161" s="85"/>
      <c r="BC161" s="85"/>
      <c r="BD161" s="85"/>
      <c r="BE161" s="85"/>
      <c r="BF161" s="85"/>
      <c r="BG161" s="85"/>
      <c r="BH161" s="85"/>
      <c r="BI161" s="85"/>
      <c r="BJ161" s="85"/>
      <c r="BK161" s="85"/>
      <c r="BL161" s="85"/>
      <c r="BM161" s="85"/>
      <c r="BN161" s="85"/>
      <c r="BO161" s="85"/>
      <c r="BP161" s="85"/>
      <c r="BQ161" s="85"/>
      <c r="BR161" s="85"/>
      <c r="BS161" s="85"/>
      <c r="BT161" s="85"/>
      <c r="BU161" s="85"/>
      <c r="BV161" s="85"/>
      <c r="BW161" s="85"/>
      <c r="BX161" s="85"/>
      <c r="BY161" s="85"/>
      <c r="BZ161" s="85"/>
      <c r="CA161" s="85"/>
      <c r="CB161" s="85"/>
      <c r="CC161" s="85"/>
      <c r="CD161" s="85"/>
      <c r="CE161" s="85"/>
      <c r="CF161" s="85"/>
      <c r="CG161" s="85"/>
      <c r="CH161" s="85"/>
      <c r="CI161" s="85"/>
      <c r="CJ161" s="85"/>
      <c r="CK161" s="85"/>
      <c r="CL161" s="85"/>
      <c r="CM161" s="85"/>
      <c r="CN161" s="85"/>
      <c r="CO161" s="85"/>
      <c r="CP161" s="85"/>
      <c r="CQ161" s="85"/>
      <c r="CR161" s="85"/>
      <c r="CS161" s="85"/>
      <c r="CT161" s="85">
        <v>95</v>
      </c>
      <c r="CU161" s="85"/>
      <c r="CV161" s="85"/>
      <c r="CW161" s="85"/>
      <c r="CX161" s="85"/>
      <c r="CY161" s="85"/>
      <c r="CZ161" s="85"/>
      <c r="DA161" s="85"/>
      <c r="DB161" s="85"/>
      <c r="DC161" s="85"/>
      <c r="DD161" s="85"/>
      <c r="DE161" s="85"/>
      <c r="DF161" s="85"/>
      <c r="DG161" s="85"/>
      <c r="DH161" s="97"/>
      <c r="DI161" s="85"/>
      <c r="DJ161" s="85"/>
    </row>
    <row r="162" spans="1:114" ht="35.25">
      <c r="A162" s="78" t="s">
        <v>9</v>
      </c>
      <c r="B162" s="85"/>
      <c r="C162" s="85"/>
      <c r="D162" s="85"/>
      <c r="E162" s="85"/>
      <c r="F162" s="85"/>
      <c r="G162" s="85"/>
      <c r="H162" s="85"/>
      <c r="I162" s="85">
        <v>98</v>
      </c>
      <c r="J162" s="85"/>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85"/>
      <c r="CB162" s="85"/>
      <c r="CC162" s="85"/>
      <c r="CD162" s="85"/>
      <c r="CE162" s="85"/>
      <c r="CF162" s="85"/>
      <c r="CG162" s="85"/>
      <c r="CH162" s="85"/>
      <c r="CI162" s="85"/>
      <c r="CJ162" s="85"/>
      <c r="CK162" s="85"/>
      <c r="CL162" s="85"/>
      <c r="CM162" s="85"/>
      <c r="CN162" s="85"/>
      <c r="CO162" s="85"/>
      <c r="CP162" s="85"/>
      <c r="CQ162" s="85"/>
      <c r="CR162" s="85"/>
      <c r="CS162" s="85">
        <v>100</v>
      </c>
      <c r="CT162" s="85"/>
      <c r="CU162" s="85"/>
      <c r="CV162" s="85"/>
      <c r="CW162" s="85">
        <v>111</v>
      </c>
      <c r="CX162" s="85"/>
      <c r="CY162" s="85"/>
      <c r="CZ162" s="85"/>
      <c r="DA162" s="85">
        <v>105</v>
      </c>
      <c r="DB162" s="85">
        <v>95</v>
      </c>
      <c r="DC162" s="85">
        <v>87</v>
      </c>
      <c r="DD162" s="85">
        <v>74</v>
      </c>
      <c r="DE162" s="85">
        <v>70</v>
      </c>
      <c r="DF162" s="85"/>
      <c r="DG162" s="85"/>
      <c r="DH162" s="97">
        <v>110</v>
      </c>
      <c r="DI162" s="85">
        <v>111</v>
      </c>
      <c r="DJ162" s="85">
        <v>77</v>
      </c>
    </row>
    <row r="163" spans="1:114">
      <c r="A163" s="79" t="s">
        <v>9</v>
      </c>
      <c r="B163" s="85"/>
      <c r="C163" s="85"/>
      <c r="D163" s="85"/>
      <c r="E163" s="85"/>
      <c r="F163" s="85"/>
      <c r="G163" s="85"/>
      <c r="H163" s="85"/>
      <c r="I163" s="85">
        <v>98</v>
      </c>
      <c r="J163" s="85"/>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c r="AR163" s="85"/>
      <c r="AS163" s="85"/>
      <c r="AT163" s="85"/>
      <c r="AU163" s="85"/>
      <c r="AV163" s="85"/>
      <c r="AW163" s="85"/>
      <c r="AX163" s="85"/>
      <c r="AY163" s="85"/>
      <c r="AZ163" s="85"/>
      <c r="BA163" s="85"/>
      <c r="BB163" s="85"/>
      <c r="BC163" s="85"/>
      <c r="BD163" s="85"/>
      <c r="BE163" s="85"/>
      <c r="BF163" s="85"/>
      <c r="BG163" s="85"/>
      <c r="BH163" s="85"/>
      <c r="BI163" s="85"/>
      <c r="BJ163" s="85"/>
      <c r="BK163" s="85"/>
      <c r="BL163" s="85"/>
      <c r="BM163" s="85"/>
      <c r="BN163" s="85"/>
      <c r="BO163" s="85"/>
      <c r="BP163" s="85"/>
      <c r="BQ163" s="85"/>
      <c r="BR163" s="85"/>
      <c r="BS163" s="85"/>
      <c r="BT163" s="85"/>
      <c r="BU163" s="85"/>
      <c r="BV163" s="85"/>
      <c r="BW163" s="85"/>
      <c r="BX163" s="85"/>
      <c r="BY163" s="85"/>
      <c r="BZ163" s="85"/>
      <c r="CA163" s="85"/>
      <c r="CB163" s="85"/>
      <c r="CC163" s="85"/>
      <c r="CD163" s="85"/>
      <c r="CE163" s="85"/>
      <c r="CF163" s="85"/>
      <c r="CG163" s="85"/>
      <c r="CH163" s="85"/>
      <c r="CI163" s="85"/>
      <c r="CJ163" s="85"/>
      <c r="CK163" s="85"/>
      <c r="CL163" s="85"/>
      <c r="CM163" s="85"/>
      <c r="CN163" s="85"/>
      <c r="CO163" s="85"/>
      <c r="CP163" s="85"/>
      <c r="CQ163" s="85"/>
      <c r="CR163" s="85"/>
      <c r="CS163" s="85">
        <v>100</v>
      </c>
      <c r="CT163" s="85"/>
      <c r="CU163" s="85"/>
      <c r="CV163" s="85"/>
      <c r="CW163" s="85">
        <v>111</v>
      </c>
      <c r="CX163" s="85"/>
      <c r="CY163" s="85"/>
      <c r="CZ163" s="85"/>
      <c r="DA163" s="85">
        <v>105</v>
      </c>
      <c r="DB163" s="85">
        <v>95</v>
      </c>
      <c r="DC163" s="85">
        <v>87</v>
      </c>
      <c r="DD163" s="85">
        <v>74</v>
      </c>
      <c r="DE163" s="85">
        <v>70</v>
      </c>
      <c r="DF163" s="85"/>
      <c r="DG163" s="85"/>
      <c r="DH163" s="97">
        <v>110</v>
      </c>
      <c r="DI163" s="85">
        <v>111</v>
      </c>
      <c r="DJ163" s="85">
        <v>77</v>
      </c>
    </row>
    <row r="164" spans="1:114" ht="18">
      <c r="A164" s="80" t="s">
        <v>546</v>
      </c>
      <c r="B164" s="85"/>
      <c r="C164" s="85"/>
      <c r="D164" s="85"/>
      <c r="E164" s="85"/>
      <c r="F164" s="85"/>
      <c r="G164" s="85"/>
      <c r="H164" s="85"/>
      <c r="I164" s="85">
        <v>98</v>
      </c>
      <c r="J164" s="85"/>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c r="AR164" s="85"/>
      <c r="AS164" s="85"/>
      <c r="AT164" s="85"/>
      <c r="AU164" s="85"/>
      <c r="AV164" s="85"/>
      <c r="AW164" s="85"/>
      <c r="AX164" s="85"/>
      <c r="AY164" s="85"/>
      <c r="AZ164" s="85"/>
      <c r="BA164" s="85"/>
      <c r="BB164" s="85"/>
      <c r="BC164" s="85"/>
      <c r="BD164" s="85"/>
      <c r="BE164" s="85"/>
      <c r="BF164" s="85"/>
      <c r="BG164" s="85"/>
      <c r="BH164" s="85"/>
      <c r="BI164" s="85"/>
      <c r="BJ164" s="85"/>
      <c r="BK164" s="85"/>
      <c r="BL164" s="85"/>
      <c r="BM164" s="85"/>
      <c r="BN164" s="85"/>
      <c r="BO164" s="85"/>
      <c r="BP164" s="85"/>
      <c r="BQ164" s="85"/>
      <c r="BR164" s="85"/>
      <c r="BS164" s="85"/>
      <c r="BT164" s="85"/>
      <c r="BU164" s="85"/>
      <c r="BV164" s="85"/>
      <c r="BW164" s="85"/>
      <c r="BX164" s="85"/>
      <c r="BY164" s="85"/>
      <c r="BZ164" s="85"/>
      <c r="CA164" s="85"/>
      <c r="CB164" s="85"/>
      <c r="CC164" s="85"/>
      <c r="CD164" s="85"/>
      <c r="CE164" s="85"/>
      <c r="CF164" s="85"/>
      <c r="CG164" s="85"/>
      <c r="CH164" s="85"/>
      <c r="CI164" s="85"/>
      <c r="CJ164" s="85"/>
      <c r="CK164" s="85"/>
      <c r="CL164" s="85"/>
      <c r="CM164" s="85"/>
      <c r="CN164" s="85"/>
      <c r="CO164" s="85"/>
      <c r="CP164" s="85"/>
      <c r="CQ164" s="85"/>
      <c r="CR164" s="85"/>
      <c r="CS164" s="85">
        <v>100</v>
      </c>
      <c r="CT164" s="85"/>
      <c r="CU164" s="85"/>
      <c r="CV164" s="85"/>
      <c r="CW164" s="85"/>
      <c r="CX164" s="85"/>
      <c r="CY164" s="85"/>
      <c r="CZ164" s="85"/>
      <c r="DA164" s="85"/>
      <c r="DB164" s="85"/>
      <c r="DC164" s="85"/>
      <c r="DD164" s="85"/>
      <c r="DE164" s="85"/>
      <c r="DF164" s="85"/>
      <c r="DG164" s="85"/>
      <c r="DH164" s="97"/>
      <c r="DI164" s="85"/>
      <c r="DJ164" s="85"/>
    </row>
    <row r="165" spans="1:114" ht="18">
      <c r="A165" s="80" t="s">
        <v>538</v>
      </c>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c r="AR165" s="85"/>
      <c r="AS165" s="85"/>
      <c r="AT165" s="85"/>
      <c r="AU165" s="85"/>
      <c r="AV165" s="85"/>
      <c r="AW165" s="85"/>
      <c r="AX165" s="85"/>
      <c r="AY165" s="85"/>
      <c r="AZ165" s="85"/>
      <c r="BA165" s="85"/>
      <c r="BB165" s="85"/>
      <c r="BC165" s="85"/>
      <c r="BD165" s="85"/>
      <c r="BE165" s="85"/>
      <c r="BF165" s="85"/>
      <c r="BG165" s="85"/>
      <c r="BH165" s="85"/>
      <c r="BI165" s="85"/>
      <c r="BJ165" s="85"/>
      <c r="BK165" s="85"/>
      <c r="BL165" s="85"/>
      <c r="BM165" s="85"/>
      <c r="BN165" s="85"/>
      <c r="BO165" s="85"/>
      <c r="BP165" s="85"/>
      <c r="BQ165" s="85"/>
      <c r="BR165" s="85"/>
      <c r="BS165" s="85"/>
      <c r="BT165" s="85"/>
      <c r="BU165" s="85"/>
      <c r="BV165" s="85"/>
      <c r="BW165" s="85"/>
      <c r="BX165" s="85"/>
      <c r="BY165" s="85"/>
      <c r="BZ165" s="85"/>
      <c r="CA165" s="85"/>
      <c r="CB165" s="85"/>
      <c r="CC165" s="85"/>
      <c r="CD165" s="85"/>
      <c r="CE165" s="85"/>
      <c r="CF165" s="85"/>
      <c r="CG165" s="85"/>
      <c r="CH165" s="85"/>
      <c r="CI165" s="85"/>
      <c r="CJ165" s="85"/>
      <c r="CK165" s="85"/>
      <c r="CL165" s="85"/>
      <c r="CM165" s="85"/>
      <c r="CN165" s="85"/>
      <c r="CO165" s="85"/>
      <c r="CP165" s="85"/>
      <c r="CQ165" s="85"/>
      <c r="CR165" s="85"/>
      <c r="CS165" s="85"/>
      <c r="CT165" s="85"/>
      <c r="CU165" s="85"/>
      <c r="CV165" s="85"/>
      <c r="CW165" s="85">
        <v>111</v>
      </c>
      <c r="CX165" s="85"/>
      <c r="CY165" s="85"/>
      <c r="CZ165" s="85"/>
      <c r="DA165" s="85"/>
      <c r="DB165" s="85"/>
      <c r="DC165" s="85"/>
      <c r="DD165" s="85"/>
      <c r="DE165" s="85"/>
      <c r="DF165" s="85"/>
      <c r="DG165" s="85"/>
      <c r="DH165" s="97"/>
      <c r="DI165" s="85"/>
      <c r="DJ165" s="85"/>
    </row>
    <row r="166" spans="1:114" ht="18">
      <c r="A166" s="80" t="s">
        <v>568</v>
      </c>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c r="AR166" s="85"/>
      <c r="AS166" s="85"/>
      <c r="AT166" s="85"/>
      <c r="AU166" s="85"/>
      <c r="AV166" s="85"/>
      <c r="AW166" s="85"/>
      <c r="AX166" s="85"/>
      <c r="AY166" s="85"/>
      <c r="AZ166" s="85"/>
      <c r="BA166" s="85"/>
      <c r="BB166" s="85"/>
      <c r="BC166" s="85"/>
      <c r="BD166" s="85"/>
      <c r="BE166" s="85"/>
      <c r="BF166" s="85"/>
      <c r="BG166" s="85"/>
      <c r="BH166" s="85"/>
      <c r="BI166" s="85"/>
      <c r="BJ166" s="85"/>
      <c r="BK166" s="85"/>
      <c r="BL166" s="85"/>
      <c r="BM166" s="85"/>
      <c r="BN166" s="85"/>
      <c r="BO166" s="85"/>
      <c r="BP166" s="85"/>
      <c r="BQ166" s="85"/>
      <c r="BR166" s="85"/>
      <c r="BS166" s="85"/>
      <c r="BT166" s="85"/>
      <c r="BU166" s="85"/>
      <c r="BV166" s="85"/>
      <c r="BW166" s="85"/>
      <c r="BX166" s="85"/>
      <c r="BY166" s="85"/>
      <c r="BZ166" s="85"/>
      <c r="CA166" s="85"/>
      <c r="CB166" s="85"/>
      <c r="CC166" s="85"/>
      <c r="CD166" s="85"/>
      <c r="CE166" s="85"/>
      <c r="CF166" s="85"/>
      <c r="CG166" s="85"/>
      <c r="CH166" s="85"/>
      <c r="CI166" s="85"/>
      <c r="CJ166" s="85"/>
      <c r="CK166" s="85"/>
      <c r="CL166" s="85"/>
      <c r="CM166" s="85"/>
      <c r="CN166" s="85"/>
      <c r="CO166" s="85"/>
      <c r="CP166" s="85"/>
      <c r="CQ166" s="85"/>
      <c r="CR166" s="85"/>
      <c r="CS166" s="85"/>
      <c r="CT166" s="85"/>
      <c r="CU166" s="85"/>
      <c r="CV166" s="85"/>
      <c r="CW166" s="85"/>
      <c r="CX166" s="85"/>
      <c r="CY166" s="85"/>
      <c r="CZ166" s="85"/>
      <c r="DA166" s="85">
        <v>105</v>
      </c>
      <c r="DB166" s="85">
        <v>95</v>
      </c>
      <c r="DC166" s="85">
        <v>87</v>
      </c>
      <c r="DD166" s="85">
        <v>74</v>
      </c>
      <c r="DE166" s="85">
        <v>70</v>
      </c>
      <c r="DF166" s="85"/>
      <c r="DG166" s="85"/>
      <c r="DH166" s="97"/>
      <c r="DI166" s="85"/>
      <c r="DJ166" s="85"/>
    </row>
    <row r="167" spans="1:114">
      <c r="A167" s="93" t="s">
        <v>570</v>
      </c>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c r="AR167" s="85"/>
      <c r="AS167" s="85"/>
      <c r="AT167" s="85"/>
      <c r="AU167" s="85"/>
      <c r="AV167" s="85"/>
      <c r="AW167" s="85"/>
      <c r="AX167" s="85"/>
      <c r="AY167" s="85"/>
      <c r="AZ167" s="85"/>
      <c r="BA167" s="85"/>
      <c r="BB167" s="85"/>
      <c r="BC167" s="85"/>
      <c r="BD167" s="85"/>
      <c r="BE167" s="85"/>
      <c r="BF167" s="85"/>
      <c r="BG167" s="85"/>
      <c r="BH167" s="85"/>
      <c r="BI167" s="85"/>
      <c r="BJ167" s="85"/>
      <c r="BK167" s="85"/>
      <c r="BL167" s="85"/>
      <c r="BM167" s="85"/>
      <c r="BN167" s="85"/>
      <c r="BO167" s="85"/>
      <c r="BP167" s="85"/>
      <c r="BQ167" s="85"/>
      <c r="BR167" s="85"/>
      <c r="BS167" s="85"/>
      <c r="BT167" s="85"/>
      <c r="BU167" s="85"/>
      <c r="BV167" s="85"/>
      <c r="BW167" s="85"/>
      <c r="BX167" s="85"/>
      <c r="BY167" s="85"/>
      <c r="BZ167" s="85"/>
      <c r="CA167" s="85"/>
      <c r="CB167" s="85"/>
      <c r="CC167" s="85"/>
      <c r="CD167" s="85"/>
      <c r="CE167" s="85"/>
      <c r="CF167" s="85"/>
      <c r="CG167" s="85"/>
      <c r="CH167" s="85"/>
      <c r="CI167" s="85"/>
      <c r="CJ167" s="85"/>
      <c r="CK167" s="85"/>
      <c r="CL167" s="85"/>
      <c r="CM167" s="85"/>
      <c r="CN167" s="85"/>
      <c r="CO167" s="85"/>
      <c r="CP167" s="85"/>
      <c r="CQ167" s="85"/>
      <c r="CR167" s="85"/>
      <c r="CS167" s="85"/>
      <c r="CT167" s="85"/>
      <c r="CU167" s="85"/>
      <c r="CV167" s="85"/>
      <c r="CW167" s="85"/>
      <c r="CX167" s="85"/>
      <c r="CY167" s="85"/>
      <c r="CZ167" s="85"/>
      <c r="DA167" s="85">
        <v>105</v>
      </c>
      <c r="DB167" s="85"/>
      <c r="DC167" s="85"/>
      <c r="DD167" s="85">
        <v>74</v>
      </c>
      <c r="DE167" s="85"/>
      <c r="DF167" s="85"/>
      <c r="DG167" s="85"/>
      <c r="DH167" s="97"/>
      <c r="DI167" s="85"/>
      <c r="DJ167" s="85"/>
    </row>
    <row r="168" spans="1:114" ht="25.5">
      <c r="A168" s="94" t="s">
        <v>571</v>
      </c>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c r="AR168" s="85"/>
      <c r="AS168" s="85"/>
      <c r="AT168" s="85"/>
      <c r="AU168" s="85"/>
      <c r="AV168" s="85"/>
      <c r="AW168" s="85"/>
      <c r="AX168" s="85"/>
      <c r="AY168" s="85"/>
      <c r="AZ168" s="85"/>
      <c r="BA168" s="85"/>
      <c r="BB168" s="85"/>
      <c r="BC168" s="85"/>
      <c r="BD168" s="85"/>
      <c r="BE168" s="85"/>
      <c r="BF168" s="85"/>
      <c r="BG168" s="85"/>
      <c r="BH168" s="85"/>
      <c r="BI168" s="85"/>
      <c r="BJ168" s="85"/>
      <c r="BK168" s="85"/>
      <c r="BL168" s="85"/>
      <c r="BM168" s="85"/>
      <c r="BN168" s="85"/>
      <c r="BO168" s="85"/>
      <c r="BP168" s="85"/>
      <c r="BQ168" s="85"/>
      <c r="BR168" s="85"/>
      <c r="BS168" s="85"/>
      <c r="BT168" s="85"/>
      <c r="BU168" s="85"/>
      <c r="BV168" s="85"/>
      <c r="BW168" s="85"/>
      <c r="BX168" s="85"/>
      <c r="BY168" s="85"/>
      <c r="BZ168" s="85"/>
      <c r="CA168" s="85"/>
      <c r="CB168" s="85"/>
      <c r="CC168" s="85"/>
      <c r="CD168" s="85"/>
      <c r="CE168" s="85"/>
      <c r="CF168" s="85"/>
      <c r="CG168" s="85"/>
      <c r="CH168" s="85"/>
      <c r="CI168" s="85"/>
      <c r="CJ168" s="85"/>
      <c r="CK168" s="85"/>
      <c r="CL168" s="85"/>
      <c r="CM168" s="85"/>
      <c r="CN168" s="85"/>
      <c r="CO168" s="85"/>
      <c r="CP168" s="85"/>
      <c r="CQ168" s="85"/>
      <c r="CR168" s="85"/>
      <c r="CS168" s="85"/>
      <c r="CT168" s="85"/>
      <c r="CU168" s="85"/>
      <c r="CV168" s="85"/>
      <c r="CW168" s="85"/>
      <c r="CX168" s="85"/>
      <c r="CY168" s="85"/>
      <c r="CZ168" s="85"/>
      <c r="DA168" s="85">
        <v>105</v>
      </c>
      <c r="DB168" s="85"/>
      <c r="DC168" s="85"/>
      <c r="DD168" s="85"/>
      <c r="DE168" s="85"/>
      <c r="DF168" s="85"/>
      <c r="DG168" s="85"/>
      <c r="DH168" s="97"/>
      <c r="DI168" s="85"/>
      <c r="DJ168" s="85"/>
    </row>
    <row r="169" spans="1:114" ht="25.5">
      <c r="A169" s="94" t="s">
        <v>572</v>
      </c>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c r="AR169" s="85"/>
      <c r="AS169" s="85"/>
      <c r="AT169" s="85"/>
      <c r="AU169" s="85"/>
      <c r="AV169" s="85"/>
      <c r="AW169" s="85"/>
      <c r="AX169" s="85"/>
      <c r="AY169" s="85"/>
      <c r="AZ169" s="85"/>
      <c r="BA169" s="85"/>
      <c r="BB169" s="85"/>
      <c r="BC169" s="85"/>
      <c r="BD169" s="85"/>
      <c r="BE169" s="85"/>
      <c r="BF169" s="85"/>
      <c r="BG169" s="85"/>
      <c r="BH169" s="85"/>
      <c r="BI169" s="85"/>
      <c r="BJ169" s="85"/>
      <c r="BK169" s="85"/>
      <c r="BL169" s="85"/>
      <c r="BM169" s="85"/>
      <c r="BN169" s="85"/>
      <c r="BO169" s="85"/>
      <c r="BP169" s="85"/>
      <c r="BQ169" s="85"/>
      <c r="BR169" s="85"/>
      <c r="BS169" s="85"/>
      <c r="BT169" s="85"/>
      <c r="BU169" s="85"/>
      <c r="BV169" s="85"/>
      <c r="BW169" s="85"/>
      <c r="BX169" s="85"/>
      <c r="BY169" s="85"/>
      <c r="BZ169" s="85"/>
      <c r="CA169" s="85"/>
      <c r="CB169" s="85"/>
      <c r="CC169" s="85"/>
      <c r="CD169" s="85"/>
      <c r="CE169" s="85"/>
      <c r="CF169" s="85"/>
      <c r="CG169" s="85"/>
      <c r="CH169" s="85"/>
      <c r="CI169" s="85"/>
      <c r="CJ169" s="85"/>
      <c r="CK169" s="85"/>
      <c r="CL169" s="85"/>
      <c r="CM169" s="85"/>
      <c r="CN169" s="85"/>
      <c r="CO169" s="85"/>
      <c r="CP169" s="85"/>
      <c r="CQ169" s="85"/>
      <c r="CR169" s="85"/>
      <c r="CS169" s="85"/>
      <c r="CT169" s="85"/>
      <c r="CU169" s="85"/>
      <c r="CV169" s="85"/>
      <c r="CW169" s="85"/>
      <c r="CX169" s="85"/>
      <c r="CY169" s="85"/>
      <c r="CZ169" s="85"/>
      <c r="DA169" s="85"/>
      <c r="DB169" s="85"/>
      <c r="DC169" s="85"/>
      <c r="DD169" s="85">
        <v>74</v>
      </c>
      <c r="DE169" s="85"/>
      <c r="DF169" s="85"/>
      <c r="DG169" s="85"/>
      <c r="DH169" s="97"/>
      <c r="DI169" s="85"/>
      <c r="DJ169" s="85"/>
    </row>
    <row r="170" spans="1:114">
      <c r="A170" s="93" t="s">
        <v>580</v>
      </c>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c r="AR170" s="85"/>
      <c r="AS170" s="85"/>
      <c r="AT170" s="85"/>
      <c r="AU170" s="85"/>
      <c r="AV170" s="85"/>
      <c r="AW170" s="85"/>
      <c r="AX170" s="85"/>
      <c r="AY170" s="85"/>
      <c r="AZ170" s="85"/>
      <c r="BA170" s="85"/>
      <c r="BB170" s="85"/>
      <c r="BC170" s="85"/>
      <c r="BD170" s="85"/>
      <c r="BE170" s="85"/>
      <c r="BF170" s="85"/>
      <c r="BG170" s="85"/>
      <c r="BH170" s="85"/>
      <c r="BI170" s="85"/>
      <c r="BJ170" s="85"/>
      <c r="BK170" s="85"/>
      <c r="BL170" s="85"/>
      <c r="BM170" s="85"/>
      <c r="BN170" s="85"/>
      <c r="BO170" s="85"/>
      <c r="BP170" s="85"/>
      <c r="BQ170" s="85"/>
      <c r="BR170" s="85"/>
      <c r="BS170" s="85"/>
      <c r="BT170" s="85"/>
      <c r="BU170" s="85"/>
      <c r="BV170" s="85"/>
      <c r="BW170" s="85"/>
      <c r="BX170" s="85"/>
      <c r="BY170" s="85"/>
      <c r="BZ170" s="85"/>
      <c r="CA170" s="85"/>
      <c r="CB170" s="85"/>
      <c r="CC170" s="85"/>
      <c r="CD170" s="85"/>
      <c r="CE170" s="85"/>
      <c r="CF170" s="85"/>
      <c r="CG170" s="85"/>
      <c r="CH170" s="85"/>
      <c r="CI170" s="85"/>
      <c r="CJ170" s="85"/>
      <c r="CK170" s="85"/>
      <c r="CL170" s="85"/>
      <c r="CM170" s="85"/>
      <c r="CN170" s="85"/>
      <c r="CO170" s="85"/>
      <c r="CP170" s="85"/>
      <c r="CQ170" s="85"/>
      <c r="CR170" s="85"/>
      <c r="CS170" s="85"/>
      <c r="CT170" s="85"/>
      <c r="CU170" s="85"/>
      <c r="CV170" s="85"/>
      <c r="CW170" s="85"/>
      <c r="CX170" s="85"/>
      <c r="CY170" s="85"/>
      <c r="CZ170" s="85"/>
      <c r="DA170" s="85"/>
      <c r="DB170" s="85">
        <v>95</v>
      </c>
      <c r="DC170" s="85">
        <v>87</v>
      </c>
      <c r="DD170" s="85"/>
      <c r="DE170" s="85">
        <v>70</v>
      </c>
      <c r="DF170" s="85"/>
      <c r="DG170" s="85"/>
      <c r="DH170" s="97"/>
      <c r="DI170" s="85"/>
      <c r="DJ170" s="85"/>
    </row>
    <row r="171" spans="1:114" ht="25.5">
      <c r="A171" s="94" t="s">
        <v>577</v>
      </c>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c r="AR171" s="85"/>
      <c r="AS171" s="85"/>
      <c r="AT171" s="85"/>
      <c r="AU171" s="85"/>
      <c r="AV171" s="85"/>
      <c r="AW171" s="85"/>
      <c r="AX171" s="85"/>
      <c r="AY171" s="85"/>
      <c r="AZ171" s="85"/>
      <c r="BA171" s="85"/>
      <c r="BB171" s="85"/>
      <c r="BC171" s="85"/>
      <c r="BD171" s="85"/>
      <c r="BE171" s="85"/>
      <c r="BF171" s="85"/>
      <c r="BG171" s="85"/>
      <c r="BH171" s="85"/>
      <c r="BI171" s="85"/>
      <c r="BJ171" s="85"/>
      <c r="BK171" s="85"/>
      <c r="BL171" s="85"/>
      <c r="BM171" s="85"/>
      <c r="BN171" s="85"/>
      <c r="BO171" s="85"/>
      <c r="BP171" s="85"/>
      <c r="BQ171" s="85"/>
      <c r="BR171" s="85"/>
      <c r="BS171" s="85"/>
      <c r="BT171" s="85"/>
      <c r="BU171" s="85"/>
      <c r="BV171" s="85"/>
      <c r="BW171" s="85"/>
      <c r="BX171" s="85"/>
      <c r="BY171" s="85"/>
      <c r="BZ171" s="85"/>
      <c r="CA171" s="85"/>
      <c r="CB171" s="85"/>
      <c r="CC171" s="85"/>
      <c r="CD171" s="85"/>
      <c r="CE171" s="85"/>
      <c r="CF171" s="85"/>
      <c r="CG171" s="85"/>
      <c r="CH171" s="85"/>
      <c r="CI171" s="85"/>
      <c r="CJ171" s="85"/>
      <c r="CK171" s="85"/>
      <c r="CL171" s="85"/>
      <c r="CM171" s="85"/>
      <c r="CN171" s="85"/>
      <c r="CO171" s="85"/>
      <c r="CP171" s="85"/>
      <c r="CQ171" s="85"/>
      <c r="CR171" s="85"/>
      <c r="CS171" s="85"/>
      <c r="CT171" s="85"/>
      <c r="CU171" s="85"/>
      <c r="CV171" s="85"/>
      <c r="CW171" s="85"/>
      <c r="CX171" s="85"/>
      <c r="CY171" s="85"/>
      <c r="CZ171" s="85"/>
      <c r="DA171" s="85"/>
      <c r="DB171" s="85">
        <v>95</v>
      </c>
      <c r="DC171" s="85"/>
      <c r="DD171" s="85"/>
      <c r="DE171" s="85"/>
      <c r="DF171" s="85"/>
      <c r="DG171" s="85"/>
      <c r="DH171" s="97"/>
      <c r="DI171" s="85"/>
      <c r="DJ171" s="85"/>
    </row>
    <row r="172" spans="1:114" ht="25.5">
      <c r="A172" s="94" t="s">
        <v>574</v>
      </c>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c r="AR172" s="85"/>
      <c r="AS172" s="85"/>
      <c r="AT172" s="85"/>
      <c r="AU172" s="85"/>
      <c r="AV172" s="85"/>
      <c r="AW172" s="85"/>
      <c r="AX172" s="85"/>
      <c r="AY172" s="85"/>
      <c r="AZ172" s="85"/>
      <c r="BA172" s="85"/>
      <c r="BB172" s="85"/>
      <c r="BC172" s="85"/>
      <c r="BD172" s="85"/>
      <c r="BE172" s="85"/>
      <c r="BF172" s="85"/>
      <c r="BG172" s="85"/>
      <c r="BH172" s="85"/>
      <c r="BI172" s="85"/>
      <c r="BJ172" s="85"/>
      <c r="BK172" s="85"/>
      <c r="BL172" s="85"/>
      <c r="BM172" s="85"/>
      <c r="BN172" s="85"/>
      <c r="BO172" s="85"/>
      <c r="BP172" s="85"/>
      <c r="BQ172" s="85"/>
      <c r="BR172" s="85"/>
      <c r="BS172" s="85"/>
      <c r="BT172" s="85"/>
      <c r="BU172" s="85"/>
      <c r="BV172" s="85"/>
      <c r="BW172" s="85"/>
      <c r="BX172" s="85"/>
      <c r="BY172" s="85"/>
      <c r="BZ172" s="85"/>
      <c r="CA172" s="85"/>
      <c r="CB172" s="85"/>
      <c r="CC172" s="85"/>
      <c r="CD172" s="85"/>
      <c r="CE172" s="85"/>
      <c r="CF172" s="85"/>
      <c r="CG172" s="85"/>
      <c r="CH172" s="85"/>
      <c r="CI172" s="85"/>
      <c r="CJ172" s="85"/>
      <c r="CK172" s="85"/>
      <c r="CL172" s="85"/>
      <c r="CM172" s="85"/>
      <c r="CN172" s="85"/>
      <c r="CO172" s="85"/>
      <c r="CP172" s="85"/>
      <c r="CQ172" s="85"/>
      <c r="CR172" s="85"/>
      <c r="CS172" s="85"/>
      <c r="CT172" s="85"/>
      <c r="CU172" s="85"/>
      <c r="CV172" s="85"/>
      <c r="CW172" s="85"/>
      <c r="CX172" s="85"/>
      <c r="CY172" s="85"/>
      <c r="CZ172" s="85"/>
      <c r="DA172" s="85"/>
      <c r="DB172" s="85"/>
      <c r="DC172" s="85">
        <v>87</v>
      </c>
      <c r="DD172" s="85"/>
      <c r="DE172" s="85"/>
      <c r="DF172" s="85"/>
      <c r="DG172" s="85"/>
      <c r="DH172" s="97"/>
      <c r="DI172" s="85"/>
      <c r="DJ172" s="85"/>
    </row>
    <row r="173" spans="1:114" ht="38.25">
      <c r="A173" s="94" t="s">
        <v>579</v>
      </c>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c r="AR173" s="85"/>
      <c r="AS173" s="85"/>
      <c r="AT173" s="85"/>
      <c r="AU173" s="85"/>
      <c r="AV173" s="85"/>
      <c r="AW173" s="85"/>
      <c r="AX173" s="85"/>
      <c r="AY173" s="85"/>
      <c r="AZ173" s="85"/>
      <c r="BA173" s="85"/>
      <c r="BB173" s="85"/>
      <c r="BC173" s="85"/>
      <c r="BD173" s="85"/>
      <c r="BE173" s="85"/>
      <c r="BF173" s="85"/>
      <c r="BG173" s="85"/>
      <c r="BH173" s="85"/>
      <c r="BI173" s="85"/>
      <c r="BJ173" s="85"/>
      <c r="BK173" s="85"/>
      <c r="BL173" s="85"/>
      <c r="BM173" s="85"/>
      <c r="BN173" s="85"/>
      <c r="BO173" s="85"/>
      <c r="BP173" s="85"/>
      <c r="BQ173" s="85"/>
      <c r="BR173" s="85"/>
      <c r="BS173" s="85"/>
      <c r="BT173" s="85"/>
      <c r="BU173" s="85"/>
      <c r="BV173" s="85"/>
      <c r="BW173" s="85"/>
      <c r="BX173" s="85"/>
      <c r="BY173" s="85"/>
      <c r="BZ173" s="85"/>
      <c r="CA173" s="85"/>
      <c r="CB173" s="85"/>
      <c r="CC173" s="85"/>
      <c r="CD173" s="85"/>
      <c r="CE173" s="85"/>
      <c r="CF173" s="85"/>
      <c r="CG173" s="85"/>
      <c r="CH173" s="85"/>
      <c r="CI173" s="85"/>
      <c r="CJ173" s="85"/>
      <c r="CK173" s="85"/>
      <c r="CL173" s="85"/>
      <c r="CM173" s="85"/>
      <c r="CN173" s="85"/>
      <c r="CO173" s="85"/>
      <c r="CP173" s="85"/>
      <c r="CQ173" s="85"/>
      <c r="CR173" s="85"/>
      <c r="CS173" s="85"/>
      <c r="CT173" s="85"/>
      <c r="CU173" s="85"/>
      <c r="CV173" s="85"/>
      <c r="CW173" s="85"/>
      <c r="CX173" s="85"/>
      <c r="CY173" s="85"/>
      <c r="CZ173" s="85"/>
      <c r="DA173" s="85"/>
      <c r="DB173" s="85"/>
      <c r="DC173" s="85"/>
      <c r="DD173" s="85"/>
      <c r="DE173" s="85">
        <v>70</v>
      </c>
      <c r="DF173" s="85"/>
      <c r="DG173" s="85"/>
      <c r="DH173" s="97"/>
      <c r="DI173" s="85"/>
      <c r="DJ173" s="85"/>
    </row>
    <row r="174" spans="1:114" ht="18">
      <c r="A174" s="80" t="s">
        <v>585</v>
      </c>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c r="AR174" s="85"/>
      <c r="AS174" s="85"/>
      <c r="AT174" s="85"/>
      <c r="AU174" s="85"/>
      <c r="AV174" s="85"/>
      <c r="AW174" s="85"/>
      <c r="AX174" s="85"/>
      <c r="AY174" s="85"/>
      <c r="AZ174" s="85"/>
      <c r="BA174" s="85"/>
      <c r="BB174" s="85"/>
      <c r="BC174" s="85"/>
      <c r="BD174" s="85"/>
      <c r="BE174" s="85"/>
      <c r="BF174" s="85"/>
      <c r="BG174" s="85"/>
      <c r="BH174" s="85"/>
      <c r="BI174" s="85"/>
      <c r="BJ174" s="85"/>
      <c r="BK174" s="85"/>
      <c r="BL174" s="85"/>
      <c r="BM174" s="85"/>
      <c r="BN174" s="85"/>
      <c r="BO174" s="85"/>
      <c r="BP174" s="85"/>
      <c r="BQ174" s="85"/>
      <c r="BR174" s="85"/>
      <c r="BS174" s="85"/>
      <c r="BT174" s="85"/>
      <c r="BU174" s="85"/>
      <c r="BV174" s="85"/>
      <c r="BW174" s="85"/>
      <c r="BX174" s="85"/>
      <c r="BY174" s="85"/>
      <c r="BZ174" s="85"/>
      <c r="CA174" s="85"/>
      <c r="CB174" s="85"/>
      <c r="CC174" s="85"/>
      <c r="CD174" s="85"/>
      <c r="CE174" s="85"/>
      <c r="CF174" s="85"/>
      <c r="CG174" s="85"/>
      <c r="CH174" s="85"/>
      <c r="CI174" s="85"/>
      <c r="CJ174" s="85"/>
      <c r="CK174" s="85"/>
      <c r="CL174" s="85"/>
      <c r="CM174" s="85"/>
      <c r="CN174" s="85"/>
      <c r="CO174" s="85"/>
      <c r="CP174" s="85"/>
      <c r="CQ174" s="85"/>
      <c r="CR174" s="85"/>
      <c r="CS174" s="85"/>
      <c r="CT174" s="85"/>
      <c r="CU174" s="85"/>
      <c r="CV174" s="85"/>
      <c r="CW174" s="85"/>
      <c r="CX174" s="85"/>
      <c r="CY174" s="85"/>
      <c r="CZ174" s="85"/>
      <c r="DA174" s="85"/>
      <c r="DB174" s="85"/>
      <c r="DC174" s="85"/>
      <c r="DD174" s="85"/>
      <c r="DE174" s="85"/>
      <c r="DF174" s="85"/>
      <c r="DG174" s="85"/>
      <c r="DH174" s="97">
        <v>110</v>
      </c>
      <c r="DI174" s="85"/>
      <c r="DJ174" s="85"/>
    </row>
    <row r="175" spans="1:114">
      <c r="A175" s="93" t="s">
        <v>79</v>
      </c>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5"/>
      <c r="BN175" s="85"/>
      <c r="BO175" s="85"/>
      <c r="BP175" s="85"/>
      <c r="BQ175" s="85"/>
      <c r="BR175" s="85"/>
      <c r="BS175" s="85"/>
      <c r="BT175" s="85"/>
      <c r="BU175" s="85"/>
      <c r="BV175" s="85"/>
      <c r="BW175" s="85"/>
      <c r="BX175" s="85"/>
      <c r="BY175" s="85"/>
      <c r="BZ175" s="85"/>
      <c r="CA175" s="85"/>
      <c r="CB175" s="85"/>
      <c r="CC175" s="85"/>
      <c r="CD175" s="85"/>
      <c r="CE175" s="85"/>
      <c r="CF175" s="85"/>
      <c r="CG175" s="85"/>
      <c r="CH175" s="85"/>
      <c r="CI175" s="85"/>
      <c r="CJ175" s="85"/>
      <c r="CK175" s="85"/>
      <c r="CL175" s="85"/>
      <c r="CM175" s="85"/>
      <c r="CN175" s="85"/>
      <c r="CO175" s="85"/>
      <c r="CP175" s="85"/>
      <c r="CQ175" s="85"/>
      <c r="CR175" s="85"/>
      <c r="CS175" s="85"/>
      <c r="CT175" s="85"/>
      <c r="CU175" s="85"/>
      <c r="CV175" s="85"/>
      <c r="CW175" s="85"/>
      <c r="CX175" s="85"/>
      <c r="CY175" s="85"/>
      <c r="CZ175" s="85"/>
      <c r="DA175" s="85"/>
      <c r="DB175" s="85"/>
      <c r="DC175" s="85"/>
      <c r="DD175" s="85"/>
      <c r="DE175" s="85"/>
      <c r="DF175" s="85"/>
      <c r="DG175" s="85"/>
      <c r="DH175" s="97">
        <v>110</v>
      </c>
      <c r="DI175" s="85"/>
      <c r="DJ175" s="85"/>
    </row>
    <row r="176" spans="1:114" ht="63.75">
      <c r="A176" s="94" t="s">
        <v>586</v>
      </c>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c r="AR176" s="85"/>
      <c r="AS176" s="85"/>
      <c r="AT176" s="85"/>
      <c r="AU176" s="85"/>
      <c r="AV176" s="85"/>
      <c r="AW176" s="85"/>
      <c r="AX176" s="85"/>
      <c r="AY176" s="85"/>
      <c r="AZ176" s="85"/>
      <c r="BA176" s="85"/>
      <c r="BB176" s="85"/>
      <c r="BC176" s="85"/>
      <c r="BD176" s="85"/>
      <c r="BE176" s="85"/>
      <c r="BF176" s="85"/>
      <c r="BG176" s="85"/>
      <c r="BH176" s="85"/>
      <c r="BI176" s="85"/>
      <c r="BJ176" s="85"/>
      <c r="BK176" s="85"/>
      <c r="BL176" s="85"/>
      <c r="BM176" s="85"/>
      <c r="BN176" s="85"/>
      <c r="BO176" s="85"/>
      <c r="BP176" s="85"/>
      <c r="BQ176" s="85"/>
      <c r="BR176" s="85"/>
      <c r="BS176" s="85"/>
      <c r="BT176" s="85"/>
      <c r="BU176" s="85"/>
      <c r="BV176" s="85"/>
      <c r="BW176" s="85"/>
      <c r="BX176" s="85"/>
      <c r="BY176" s="85"/>
      <c r="BZ176" s="85"/>
      <c r="CA176" s="85"/>
      <c r="CB176" s="85"/>
      <c r="CC176" s="85"/>
      <c r="CD176" s="85"/>
      <c r="CE176" s="85"/>
      <c r="CF176" s="85"/>
      <c r="CG176" s="85"/>
      <c r="CH176" s="85"/>
      <c r="CI176" s="85"/>
      <c r="CJ176" s="85"/>
      <c r="CK176" s="85"/>
      <c r="CL176" s="85"/>
      <c r="CM176" s="85"/>
      <c r="CN176" s="85"/>
      <c r="CO176" s="85"/>
      <c r="CP176" s="85"/>
      <c r="CQ176" s="85"/>
      <c r="CR176" s="85"/>
      <c r="CS176" s="85"/>
      <c r="CT176" s="85"/>
      <c r="CU176" s="85"/>
      <c r="CV176" s="85"/>
      <c r="CW176" s="85"/>
      <c r="CX176" s="85"/>
      <c r="CY176" s="85"/>
      <c r="CZ176" s="85"/>
      <c r="DA176" s="85"/>
      <c r="DB176" s="85"/>
      <c r="DC176" s="85"/>
      <c r="DD176" s="85"/>
      <c r="DE176" s="85"/>
      <c r="DF176" s="85"/>
      <c r="DG176" s="85"/>
      <c r="DH176" s="99">
        <v>110</v>
      </c>
      <c r="DI176" s="85"/>
      <c r="DJ176" s="85"/>
    </row>
    <row r="177" spans="1:114" ht="18">
      <c r="A177" s="80" t="s">
        <v>581</v>
      </c>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c r="AR177" s="85"/>
      <c r="AS177" s="85"/>
      <c r="AT177" s="85"/>
      <c r="AU177" s="85"/>
      <c r="AV177" s="85"/>
      <c r="AW177" s="85"/>
      <c r="AX177" s="85"/>
      <c r="AY177" s="85"/>
      <c r="AZ177" s="85"/>
      <c r="BA177" s="85"/>
      <c r="BB177" s="85"/>
      <c r="BC177" s="85"/>
      <c r="BD177" s="85"/>
      <c r="BE177" s="85"/>
      <c r="BF177" s="85"/>
      <c r="BG177" s="85"/>
      <c r="BH177" s="85"/>
      <c r="BI177" s="85"/>
      <c r="BJ177" s="85"/>
      <c r="BK177" s="85"/>
      <c r="BL177" s="85"/>
      <c r="BM177" s="85"/>
      <c r="BN177" s="85"/>
      <c r="BO177" s="85"/>
      <c r="BP177" s="85"/>
      <c r="BQ177" s="85"/>
      <c r="BR177" s="85"/>
      <c r="BS177" s="85"/>
      <c r="BT177" s="85"/>
      <c r="BU177" s="85"/>
      <c r="BV177" s="85"/>
      <c r="BW177" s="85"/>
      <c r="BX177" s="85"/>
      <c r="BY177" s="85"/>
      <c r="BZ177" s="85"/>
      <c r="CA177" s="85"/>
      <c r="CB177" s="85"/>
      <c r="CC177" s="85"/>
      <c r="CD177" s="85"/>
      <c r="CE177" s="85"/>
      <c r="CF177" s="85"/>
      <c r="CG177" s="85"/>
      <c r="CH177" s="85"/>
      <c r="CI177" s="85"/>
      <c r="CJ177" s="85"/>
      <c r="CK177" s="85"/>
      <c r="CL177" s="85"/>
      <c r="CM177" s="85"/>
      <c r="CN177" s="85"/>
      <c r="CO177" s="85"/>
      <c r="CP177" s="85"/>
      <c r="CQ177" s="85"/>
      <c r="CR177" s="85"/>
      <c r="CS177" s="85"/>
      <c r="CT177" s="85"/>
      <c r="CU177" s="85"/>
      <c r="CV177" s="85"/>
      <c r="CW177" s="85"/>
      <c r="CX177" s="85"/>
      <c r="CY177" s="85"/>
      <c r="CZ177" s="85"/>
      <c r="DA177" s="85"/>
      <c r="DB177" s="85"/>
      <c r="DC177" s="85"/>
      <c r="DD177" s="85"/>
      <c r="DE177" s="85"/>
      <c r="DF177" s="85"/>
      <c r="DG177" s="85"/>
      <c r="DH177" s="97"/>
      <c r="DI177" s="85">
        <v>111</v>
      </c>
      <c r="DJ177" s="85">
        <v>77</v>
      </c>
    </row>
    <row r="178" spans="1:114">
      <c r="A178" s="93" t="s">
        <v>436</v>
      </c>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c r="AR178" s="85"/>
      <c r="AS178" s="85"/>
      <c r="AT178" s="85"/>
      <c r="AU178" s="85"/>
      <c r="AV178" s="85"/>
      <c r="AW178" s="85"/>
      <c r="AX178" s="85"/>
      <c r="AY178" s="85"/>
      <c r="AZ178" s="85"/>
      <c r="BA178" s="85"/>
      <c r="BB178" s="85"/>
      <c r="BC178" s="85"/>
      <c r="BD178" s="85"/>
      <c r="BE178" s="85"/>
      <c r="BF178" s="85"/>
      <c r="BG178" s="85"/>
      <c r="BH178" s="85"/>
      <c r="BI178" s="85"/>
      <c r="BJ178" s="85"/>
      <c r="BK178" s="85"/>
      <c r="BL178" s="85"/>
      <c r="BM178" s="85"/>
      <c r="BN178" s="85"/>
      <c r="BO178" s="85"/>
      <c r="BP178" s="85"/>
      <c r="BQ178" s="85"/>
      <c r="BR178" s="85"/>
      <c r="BS178" s="85"/>
      <c r="BT178" s="85"/>
      <c r="BU178" s="85"/>
      <c r="BV178" s="85"/>
      <c r="BW178" s="85"/>
      <c r="BX178" s="85"/>
      <c r="BY178" s="85"/>
      <c r="BZ178" s="85"/>
      <c r="CA178" s="85"/>
      <c r="CB178" s="85"/>
      <c r="CC178" s="85"/>
      <c r="CD178" s="85"/>
      <c r="CE178" s="85"/>
      <c r="CF178" s="85"/>
      <c r="CG178" s="85"/>
      <c r="CH178" s="85"/>
      <c r="CI178" s="85"/>
      <c r="CJ178" s="85"/>
      <c r="CK178" s="85"/>
      <c r="CL178" s="85"/>
      <c r="CM178" s="85"/>
      <c r="CN178" s="85"/>
      <c r="CO178" s="85"/>
      <c r="CP178" s="85"/>
      <c r="CQ178" s="85"/>
      <c r="CR178" s="85"/>
      <c r="CS178" s="85"/>
      <c r="CT178" s="85"/>
      <c r="CU178" s="85"/>
      <c r="CV178" s="85"/>
      <c r="CW178" s="85"/>
      <c r="CX178" s="85"/>
      <c r="CY178" s="85"/>
      <c r="CZ178" s="85"/>
      <c r="DA178" s="85"/>
      <c r="DB178" s="85"/>
      <c r="DC178" s="85"/>
      <c r="DD178" s="85"/>
      <c r="DE178" s="85"/>
      <c r="DF178" s="85"/>
      <c r="DG178" s="85"/>
      <c r="DH178" s="97"/>
      <c r="DI178" s="85">
        <v>111</v>
      </c>
      <c r="DJ178" s="85">
        <v>77</v>
      </c>
    </row>
    <row r="179" spans="1:114" ht="51">
      <c r="A179" s="94" t="s">
        <v>588</v>
      </c>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c r="AR179" s="85"/>
      <c r="AS179" s="85"/>
      <c r="AT179" s="85"/>
      <c r="AU179" s="85"/>
      <c r="AV179" s="85"/>
      <c r="AW179" s="85"/>
      <c r="AX179" s="85"/>
      <c r="AY179" s="85"/>
      <c r="AZ179" s="85"/>
      <c r="BA179" s="85"/>
      <c r="BB179" s="85"/>
      <c r="BC179" s="85"/>
      <c r="BD179" s="85"/>
      <c r="BE179" s="85"/>
      <c r="BF179" s="85"/>
      <c r="BG179" s="85"/>
      <c r="BH179" s="85"/>
      <c r="BI179" s="85"/>
      <c r="BJ179" s="85"/>
      <c r="BK179" s="85"/>
      <c r="BL179" s="85"/>
      <c r="BM179" s="85"/>
      <c r="BN179" s="85"/>
      <c r="BO179" s="85"/>
      <c r="BP179" s="85"/>
      <c r="BQ179" s="85"/>
      <c r="BR179" s="85"/>
      <c r="BS179" s="85"/>
      <c r="BT179" s="85"/>
      <c r="BU179" s="85"/>
      <c r="BV179" s="85"/>
      <c r="BW179" s="85"/>
      <c r="BX179" s="85"/>
      <c r="BY179" s="85"/>
      <c r="BZ179" s="85"/>
      <c r="CA179" s="85"/>
      <c r="CB179" s="85"/>
      <c r="CC179" s="85"/>
      <c r="CD179" s="85"/>
      <c r="CE179" s="85"/>
      <c r="CF179" s="85"/>
      <c r="CG179" s="85"/>
      <c r="CH179" s="85"/>
      <c r="CI179" s="85"/>
      <c r="CJ179" s="85"/>
      <c r="CK179" s="85"/>
      <c r="CL179" s="85"/>
      <c r="CM179" s="85"/>
      <c r="CN179" s="85"/>
      <c r="CO179" s="85"/>
      <c r="CP179" s="85"/>
      <c r="CQ179" s="85"/>
      <c r="CR179" s="85"/>
      <c r="CS179" s="85"/>
      <c r="CT179" s="85"/>
      <c r="CU179" s="85"/>
      <c r="CV179" s="85"/>
      <c r="CW179" s="85"/>
      <c r="CX179" s="85"/>
      <c r="CY179" s="85"/>
      <c r="CZ179" s="85"/>
      <c r="DA179" s="85"/>
      <c r="DB179" s="85"/>
      <c r="DC179" s="85"/>
      <c r="DD179" s="85"/>
      <c r="DE179" s="85"/>
      <c r="DF179" s="85"/>
      <c r="DG179" s="85"/>
      <c r="DH179" s="97"/>
      <c r="DI179" s="85">
        <v>111</v>
      </c>
      <c r="DJ179" s="85"/>
    </row>
    <row r="180" spans="1:114" ht="76.5">
      <c r="A180" s="94" t="s">
        <v>582</v>
      </c>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c r="AR180" s="85"/>
      <c r="AS180" s="85"/>
      <c r="AT180" s="85"/>
      <c r="AU180" s="85"/>
      <c r="AV180" s="85"/>
      <c r="AW180" s="85"/>
      <c r="AX180" s="85"/>
      <c r="AY180" s="85"/>
      <c r="AZ180" s="85"/>
      <c r="BA180" s="85"/>
      <c r="BB180" s="85"/>
      <c r="BC180" s="85"/>
      <c r="BD180" s="85"/>
      <c r="BE180" s="85"/>
      <c r="BF180" s="85"/>
      <c r="BG180" s="85"/>
      <c r="BH180" s="85"/>
      <c r="BI180" s="85"/>
      <c r="BJ180" s="85"/>
      <c r="BK180" s="85"/>
      <c r="BL180" s="85"/>
      <c r="BM180" s="85"/>
      <c r="BN180" s="85"/>
      <c r="BO180" s="85"/>
      <c r="BP180" s="85"/>
      <c r="BQ180" s="85"/>
      <c r="BR180" s="85"/>
      <c r="BS180" s="85"/>
      <c r="BT180" s="85"/>
      <c r="BU180" s="85"/>
      <c r="BV180" s="85"/>
      <c r="BW180" s="85"/>
      <c r="BX180" s="85"/>
      <c r="BY180" s="85"/>
      <c r="BZ180" s="85"/>
      <c r="CA180" s="85"/>
      <c r="CB180" s="85"/>
      <c r="CC180" s="85"/>
      <c r="CD180" s="85"/>
      <c r="CE180" s="85"/>
      <c r="CF180" s="85"/>
      <c r="CG180" s="85"/>
      <c r="CH180" s="85"/>
      <c r="CI180" s="85"/>
      <c r="CJ180" s="85"/>
      <c r="CK180" s="85"/>
      <c r="CL180" s="85"/>
      <c r="CM180" s="85"/>
      <c r="CN180" s="85"/>
      <c r="CO180" s="85"/>
      <c r="CP180" s="85"/>
      <c r="CQ180" s="85"/>
      <c r="CR180" s="85"/>
      <c r="CS180" s="85"/>
      <c r="CT180" s="85"/>
      <c r="CU180" s="85"/>
      <c r="CV180" s="85"/>
      <c r="CW180" s="85"/>
      <c r="CX180" s="85"/>
      <c r="CY180" s="85"/>
      <c r="CZ180" s="85"/>
      <c r="DA180" s="85"/>
      <c r="DB180" s="85"/>
      <c r="DC180" s="85"/>
      <c r="DD180" s="85"/>
      <c r="DE180" s="85"/>
      <c r="DF180" s="85"/>
      <c r="DG180" s="85"/>
      <c r="DH180" s="97"/>
      <c r="DI180" s="85"/>
      <c r="DJ180" s="85">
        <v>77</v>
      </c>
    </row>
  </sheetData>
  <mergeCells count="9">
    <mergeCell ref="F3:I3"/>
    <mergeCell ref="N3:Q3"/>
    <mergeCell ref="U3:V3"/>
    <mergeCell ref="X3:DJ3"/>
    <mergeCell ref="F2:I2"/>
    <mergeCell ref="J2:M2"/>
    <mergeCell ref="N2:T2"/>
    <mergeCell ref="U2:V2"/>
    <mergeCell ref="X2:DJ2"/>
  </mergeCells>
  <conditionalFormatting sqref="A1:A166">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{6C008902-8BC4-4C1F-AD2F-EC288DC73BE9}</x14:id>
        </ext>
      </extLst>
    </cfRule>
  </conditionalFormatting>
  <conditionalFormatting sqref="A2:DG2">
    <cfRule type="colorScale" priority="2">
      <colorScale>
        <cfvo type="min"/>
        <cfvo type="percentile" val="50"/>
        <cfvo type="max"/>
        <color rgb="FF63BE7B"/>
        <color rgb="FFFFEB84"/>
        <color rgb="FFF8696B"/>
      </colorScale>
    </cfRule>
  </conditionalFormatting>
  <conditionalFormatting sqref="A3:DG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6C008902-8BC4-4C1F-AD2F-EC288DC73BE9}">
            <x14:dataBar minLength="0" maxLength="100" border="1" negativeBarBorderColorSameAsPositive="0">
              <x14:cfvo type="autoMin"/>
              <x14:cfvo type="autoMax"/>
              <x14:borderColor rgb="FFD6007B"/>
              <x14:negativeFillColor rgb="FFFF0000"/>
              <x14:negativeBorderColor rgb="FFFF0000"/>
              <x14:axisColor rgb="FF000000"/>
            </x14:dataBar>
          </x14:cfRule>
          <xm:sqref>A1:A166</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63"/>
  <sheetViews>
    <sheetView tabSelected="1" topLeftCell="A254" zoomScale="99" zoomScaleNormal="100" workbookViewId="0">
      <selection activeCell="A263" sqref="A263"/>
    </sheetView>
  </sheetViews>
  <sheetFormatPr defaultColWidth="18.375" defaultRowHeight="28.5" customHeight="1"/>
  <cols>
    <col min="1" max="1" width="18.375" style="56"/>
    <col min="2" max="2" width="18.375" style="26"/>
    <col min="3" max="3" width="45.75" style="44" customWidth="1"/>
    <col min="4" max="4" width="18.375" style="25"/>
    <col min="5" max="5" width="18.375" style="37"/>
    <col min="6" max="6" width="18.375" style="25"/>
    <col min="7" max="7" width="72.875" style="26" customWidth="1"/>
    <col min="8" max="8" width="63" style="25" customWidth="1"/>
    <col min="9" max="14" width="18.375" style="25"/>
    <col min="15" max="15" width="18.375" style="28"/>
    <col min="16" max="17" width="18.375" style="25"/>
    <col min="18" max="16384" width="18.375" style="29"/>
  </cols>
  <sheetData>
    <row r="1" spans="1:9" s="25" customFormat="1" ht="28.5" hidden="1" customHeight="1" thickBot="1">
      <c r="A1" s="26" t="s">
        <v>0</v>
      </c>
      <c r="B1" s="26" t="s">
        <v>1</v>
      </c>
      <c r="C1" s="44" t="s">
        <v>2</v>
      </c>
      <c r="D1" s="26" t="s">
        <v>3</v>
      </c>
      <c r="E1" s="37" t="s">
        <v>6</v>
      </c>
      <c r="F1" s="25" t="s">
        <v>15</v>
      </c>
      <c r="G1" s="26" t="s">
        <v>4</v>
      </c>
      <c r="H1" s="25" t="s">
        <v>61</v>
      </c>
      <c r="I1" s="27" t="s">
        <v>57</v>
      </c>
    </row>
    <row r="2" spans="1:9" s="25" customFormat="1" ht="28.5" customHeight="1">
      <c r="A2" s="26" t="s">
        <v>87</v>
      </c>
      <c r="B2" s="26" t="s">
        <v>88</v>
      </c>
      <c r="C2" s="44"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4"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4"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4"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4"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4"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4"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4"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4"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4"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4"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4" t="s">
        <v>133</v>
      </c>
      <c r="D13" s="1" t="s">
        <v>134</v>
      </c>
      <c r="E13" s="45">
        <v>91</v>
      </c>
      <c r="F13" s="46"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4"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4" t="s">
        <v>137</v>
      </c>
      <c r="D15" s="24" t="s">
        <v>67</v>
      </c>
      <c r="E15" s="45">
        <v>80</v>
      </c>
      <c r="F15" s="46"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4" t="s">
        <v>138</v>
      </c>
      <c r="D16" s="24" t="s">
        <v>129</v>
      </c>
      <c r="E16" s="45">
        <v>87</v>
      </c>
      <c r="F16" s="46"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4" t="s">
        <v>139</v>
      </c>
      <c r="D17" s="24" t="s">
        <v>140</v>
      </c>
      <c r="E17" s="45">
        <v>86</v>
      </c>
      <c r="F17" s="46"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4" t="s">
        <v>142</v>
      </c>
      <c r="D18" s="24" t="s">
        <v>143</v>
      </c>
      <c r="E18" s="45">
        <v>84</v>
      </c>
      <c r="F18" s="46"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4"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4" t="s">
        <v>146</v>
      </c>
      <c r="D20" s="24" t="s">
        <v>147</v>
      </c>
      <c r="E20" s="45">
        <v>103</v>
      </c>
      <c r="F20" s="46"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4" t="s">
        <v>165</v>
      </c>
      <c r="D21" s="24" t="s">
        <v>134</v>
      </c>
      <c r="E21" s="45">
        <v>83</v>
      </c>
      <c r="F21" s="46"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4" t="s">
        <v>167</v>
      </c>
      <c r="D22" s="24" t="s">
        <v>134</v>
      </c>
      <c r="E22" s="45">
        <v>98</v>
      </c>
      <c r="F22" s="46"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4" t="s">
        <v>168</v>
      </c>
      <c r="D23" s="24" t="s">
        <v>169</v>
      </c>
      <c r="E23" s="45">
        <v>98</v>
      </c>
      <c r="F23" s="46"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4"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4"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4"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4"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4"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4"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4" t="s">
        <v>181</v>
      </c>
      <c r="D30" s="24" t="s">
        <v>182</v>
      </c>
      <c r="E30" s="45">
        <v>101</v>
      </c>
      <c r="F30" s="46"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4"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4"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4"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4"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4"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4" t="s">
        <v>239</v>
      </c>
      <c r="D36" s="24" t="s">
        <v>240</v>
      </c>
      <c r="E36" s="45">
        <v>77</v>
      </c>
      <c r="F36" s="46"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4" t="s">
        <v>242</v>
      </c>
      <c r="D37" s="24" t="s">
        <v>243</v>
      </c>
      <c r="E37" s="45">
        <v>77</v>
      </c>
      <c r="F37" s="46"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4" t="s">
        <v>244</v>
      </c>
      <c r="D38" s="24" t="s">
        <v>245</v>
      </c>
      <c r="E38" s="45">
        <v>83</v>
      </c>
      <c r="F38" s="46"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4"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4"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4" t="s">
        <v>268</v>
      </c>
      <c r="D41" s="24" t="s">
        <v>145</v>
      </c>
      <c r="E41" s="45">
        <v>83</v>
      </c>
      <c r="F41" s="46"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4" t="s">
        <v>269</v>
      </c>
      <c r="D42" s="24" t="s">
        <v>134</v>
      </c>
      <c r="E42" s="45">
        <v>79</v>
      </c>
      <c r="F42" s="46"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4" t="s">
        <v>270</v>
      </c>
      <c r="D43" s="24" t="s">
        <v>271</v>
      </c>
      <c r="E43" s="45">
        <v>81.11</v>
      </c>
      <c r="F43" s="46"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4"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282</v>
      </c>
      <c r="C45" s="44" t="s">
        <v>283</v>
      </c>
      <c r="D45" s="24" t="s">
        <v>284</v>
      </c>
      <c r="E45" s="45">
        <v>90</v>
      </c>
      <c r="F45" s="46"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282</v>
      </c>
      <c r="C46" s="44" t="s">
        <v>285</v>
      </c>
      <c r="D46" s="24" t="s">
        <v>284</v>
      </c>
      <c r="E46" s="45">
        <v>84</v>
      </c>
      <c r="F46" s="46"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4" t="s">
        <v>290</v>
      </c>
      <c r="D47" s="24" t="s">
        <v>291</v>
      </c>
      <c r="E47" s="45">
        <v>87</v>
      </c>
      <c r="F47" s="46"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4" t="s">
        <v>292</v>
      </c>
      <c r="D48" s="24" t="s">
        <v>293</v>
      </c>
      <c r="E48" s="45">
        <v>73</v>
      </c>
      <c r="F48" s="46"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4" t="s">
        <v>294</v>
      </c>
      <c r="D49" s="24" t="s">
        <v>129</v>
      </c>
      <c r="E49" s="45">
        <v>107</v>
      </c>
      <c r="F49" s="46"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4" t="s">
        <v>295</v>
      </c>
      <c r="D50" s="24"/>
      <c r="E50" s="45">
        <v>5</v>
      </c>
      <c r="F50" s="46"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4" t="s">
        <v>296</v>
      </c>
      <c r="D51" s="1" t="s">
        <v>132</v>
      </c>
      <c r="E51">
        <v>78</v>
      </c>
      <c r="F51" s="1" t="s">
        <v>297</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4" t="s">
        <v>298</v>
      </c>
      <c r="D52" s="24" t="s">
        <v>147</v>
      </c>
      <c r="E52" s="45">
        <v>90</v>
      </c>
      <c r="F52" s="46" t="s">
        <v>297</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4" t="s">
        <v>311</v>
      </c>
      <c r="D53" s="1" t="s">
        <v>145</v>
      </c>
      <c r="E53" s="45">
        <v>67</v>
      </c>
      <c r="F53" s="46"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4" t="s">
        <v>314</v>
      </c>
      <c r="D54" s="24" t="s">
        <v>67</v>
      </c>
      <c r="E54" s="45">
        <v>97</v>
      </c>
      <c r="F54" s="46"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4" t="s">
        <v>315</v>
      </c>
      <c r="D55" s="24" t="s">
        <v>129</v>
      </c>
      <c r="E55" s="45">
        <v>97</v>
      </c>
      <c r="F55" s="46"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4" t="s">
        <v>316</v>
      </c>
      <c r="D56" s="24"/>
      <c r="E56" s="45">
        <v>103</v>
      </c>
      <c r="F56" s="46"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4" t="s">
        <v>317</v>
      </c>
      <c r="D57" s="24" t="s">
        <v>134</v>
      </c>
      <c r="E57" s="45">
        <v>75</v>
      </c>
      <c r="F57" s="46"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318</v>
      </c>
      <c r="C58" s="44" t="s">
        <v>319</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318</v>
      </c>
      <c r="C59" s="44" t="s">
        <v>320</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4" t="s">
        <v>325</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326</v>
      </c>
      <c r="C61" s="44" t="s">
        <v>327</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328</v>
      </c>
      <c r="C62" s="44" t="s">
        <v>329</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328</v>
      </c>
      <c r="C63" s="44" t="s">
        <v>330</v>
      </c>
      <c r="D63" s="24" t="s">
        <v>331</v>
      </c>
      <c r="E63" s="45">
        <v>97</v>
      </c>
      <c r="F63" s="46"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328</v>
      </c>
      <c r="C64" s="44" t="s">
        <v>332</v>
      </c>
      <c r="D64" s="1" t="s">
        <v>134</v>
      </c>
      <c r="E64" s="45">
        <v>105</v>
      </c>
      <c r="F64" s="46"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328</v>
      </c>
      <c r="C65" s="44" t="s">
        <v>333</v>
      </c>
      <c r="D65" s="24" t="s">
        <v>334</v>
      </c>
      <c r="E65" s="45">
        <v>97</v>
      </c>
      <c r="F65" s="46" t="s">
        <v>297</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328</v>
      </c>
      <c r="C66" s="44" t="s">
        <v>335</v>
      </c>
      <c r="D66" s="24" t="s">
        <v>334</v>
      </c>
      <c r="E66" s="45">
        <v>80</v>
      </c>
      <c r="F66" s="46" t="s">
        <v>297</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328</v>
      </c>
      <c r="C67" s="44" t="s">
        <v>336</v>
      </c>
      <c r="D67" s="24" t="s">
        <v>337</v>
      </c>
      <c r="E67" s="45">
        <v>100</v>
      </c>
      <c r="F67" s="46" t="s">
        <v>297</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338</v>
      </c>
      <c r="C68" s="44" t="s">
        <v>339</v>
      </c>
      <c r="D68" s="1" t="s">
        <v>340</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341</v>
      </c>
      <c r="C69" s="44" t="s">
        <v>342</v>
      </c>
      <c r="D69" s="1" t="s">
        <v>343</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341</v>
      </c>
      <c r="C70" s="44" t="s">
        <v>344</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341</v>
      </c>
      <c r="C71" s="44" t="s">
        <v>345</v>
      </c>
      <c r="D71" s="1" t="s">
        <v>346</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341</v>
      </c>
      <c r="C72" s="44" t="s">
        <v>347</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348</v>
      </c>
      <c r="C73" s="44" t="s">
        <v>349</v>
      </c>
      <c r="D73" s="1" t="s">
        <v>350</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348</v>
      </c>
      <c r="C74" s="44" t="s">
        <v>351</v>
      </c>
      <c r="D74" s="1" t="s">
        <v>352</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355</v>
      </c>
      <c r="C75" s="44" t="s">
        <v>356</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355</v>
      </c>
      <c r="C76" s="44" t="s">
        <v>357</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355</v>
      </c>
      <c r="C77" s="44" t="s">
        <v>358</v>
      </c>
      <c r="D77" s="24" t="s">
        <v>124</v>
      </c>
      <c r="E77" s="45">
        <v>50</v>
      </c>
      <c r="F77" s="46" t="s">
        <v>359</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355</v>
      </c>
      <c r="C78" s="44" t="s">
        <v>360</v>
      </c>
      <c r="D78" s="1" t="s">
        <v>340</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355</v>
      </c>
      <c r="C79" s="44" t="s">
        <v>361</v>
      </c>
      <c r="D79" s="24" t="s">
        <v>141</v>
      </c>
      <c r="E79" s="45">
        <v>95</v>
      </c>
      <c r="F79" s="46"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362</v>
      </c>
      <c r="C80" s="44" t="s">
        <v>363</v>
      </c>
      <c r="D80" s="1" t="s">
        <v>350</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362</v>
      </c>
      <c r="C81" s="44" t="s">
        <v>364</v>
      </c>
      <c r="D81" s="1" t="s">
        <v>365</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362</v>
      </c>
      <c r="C82" s="44" t="s">
        <v>366</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293</v>
      </c>
      <c r="C83" s="44" t="s">
        <v>367</v>
      </c>
      <c r="D83" s="24" t="s">
        <v>331</v>
      </c>
      <c r="E83" s="45">
        <v>70</v>
      </c>
      <c r="F83" s="46"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334</v>
      </c>
      <c r="C84" s="44" t="s">
        <v>386</v>
      </c>
      <c r="D84" s="24" t="s">
        <v>67</v>
      </c>
      <c r="E84" s="45">
        <v>87</v>
      </c>
      <c r="F84" s="46"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387</v>
      </c>
      <c r="C85" s="44" t="s">
        <v>388</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291</v>
      </c>
      <c r="C86" s="44" t="s">
        <v>406</v>
      </c>
      <c r="D86" s="24" t="s">
        <v>331</v>
      </c>
      <c r="E86" s="45">
        <v>91</v>
      </c>
      <c r="F86" s="46"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4" t="s">
        <v>194</v>
      </c>
      <c r="D87" s="47"/>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4" t="s">
        <v>95</v>
      </c>
      <c r="D88" s="48" t="s">
        <v>96</v>
      </c>
      <c r="E88" s="45">
        <v>70</v>
      </c>
      <c r="F88" s="46"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4" t="s">
        <v>98</v>
      </c>
      <c r="D89" s="48" t="s">
        <v>96</v>
      </c>
      <c r="E89" s="45">
        <v>87</v>
      </c>
      <c r="F89" s="46"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4" t="s">
        <v>111</v>
      </c>
      <c r="D90" s="48" t="s">
        <v>96</v>
      </c>
      <c r="E90" s="45">
        <v>88</v>
      </c>
      <c r="F90" s="46"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4" t="s">
        <v>112</v>
      </c>
      <c r="D91" s="48" t="s">
        <v>113</v>
      </c>
      <c r="E91" s="45">
        <v>100</v>
      </c>
      <c r="F91" s="46"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4" t="s">
        <v>114</v>
      </c>
      <c r="D92" s="48"/>
      <c r="E92" s="45">
        <v>107</v>
      </c>
      <c r="F92" s="46"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4" t="s">
        <v>115</v>
      </c>
      <c r="D93" s="48" t="s">
        <v>116</v>
      </c>
      <c r="E93" s="45">
        <v>80</v>
      </c>
      <c r="F93" s="46"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4" t="s">
        <v>118</v>
      </c>
      <c r="D94" s="24"/>
      <c r="E94" s="45">
        <v>75</v>
      </c>
      <c r="F94" s="46"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4" t="s">
        <v>121</v>
      </c>
      <c r="D95" s="48"/>
      <c r="E95" s="45">
        <v>80</v>
      </c>
      <c r="F95" s="46"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4" t="s">
        <v>150</v>
      </c>
      <c r="D96" s="48"/>
      <c r="E96" s="45">
        <v>79</v>
      </c>
      <c r="F96" s="46"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4" t="s">
        <v>151</v>
      </c>
      <c r="D97" s="47" t="s">
        <v>96</v>
      </c>
      <c r="E97" s="45">
        <v>88</v>
      </c>
      <c r="F97" s="46"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4" t="s">
        <v>154</v>
      </c>
      <c r="D98" s="48"/>
      <c r="E98" s="45">
        <v>86</v>
      </c>
      <c r="F98" s="46"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4" t="s">
        <v>212</v>
      </c>
      <c r="D99" s="48"/>
      <c r="E99" s="45">
        <v>81</v>
      </c>
      <c r="F99" s="46"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4" t="s">
        <v>213</v>
      </c>
      <c r="D100" s="48" t="s">
        <v>214</v>
      </c>
      <c r="E100" s="45">
        <v>65</v>
      </c>
      <c r="F100" s="46"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4" t="s">
        <v>215</v>
      </c>
      <c r="D101" s="48" t="s">
        <v>216</v>
      </c>
      <c r="E101" s="45">
        <v>88</v>
      </c>
      <c r="F101" s="46"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4" t="s">
        <v>218</v>
      </c>
      <c r="D102" s="48"/>
      <c r="E102" s="45">
        <v>85</v>
      </c>
      <c r="F102" s="46"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4" t="s">
        <v>219</v>
      </c>
      <c r="D103" s="48" t="s">
        <v>220</v>
      </c>
      <c r="E103" s="45">
        <v>87</v>
      </c>
      <c r="F103" s="46"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4" t="s">
        <v>262</v>
      </c>
      <c r="D104" s="48"/>
      <c r="E104" s="45">
        <v>80</v>
      </c>
      <c r="F104" s="46"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4" t="s">
        <v>263</v>
      </c>
      <c r="D105" s="48" t="s">
        <v>96</v>
      </c>
      <c r="E105" s="45">
        <v>75</v>
      </c>
      <c r="F105" s="46"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4" t="s">
        <v>264</v>
      </c>
      <c r="D106" s="47" t="s">
        <v>149</v>
      </c>
      <c r="E106" s="45">
        <v>83</v>
      </c>
      <c r="F106" s="46"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4" t="s">
        <v>307</v>
      </c>
      <c r="D107" s="48"/>
      <c r="E107" s="45">
        <v>80</v>
      </c>
      <c r="F107" s="46"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4" t="s">
        <v>308</v>
      </c>
      <c r="D108" s="48" t="s">
        <v>309</v>
      </c>
      <c r="E108" s="45">
        <v>70</v>
      </c>
      <c r="F108" s="46"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4" t="s">
        <v>310</v>
      </c>
      <c r="D109" s="1" t="s">
        <v>149</v>
      </c>
      <c r="E109" s="45">
        <v>70</v>
      </c>
      <c r="F109" s="46"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353</v>
      </c>
      <c r="C110" s="44" t="s">
        <v>354</v>
      </c>
      <c r="D110" s="24" t="s">
        <v>96</v>
      </c>
      <c r="E110" s="45">
        <v>70</v>
      </c>
      <c r="F110" s="46"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4" t="s">
        <v>201</v>
      </c>
      <c r="D111" s="48" t="s">
        <v>202</v>
      </c>
      <c r="E111" s="45">
        <v>80</v>
      </c>
      <c r="F111" s="46"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4" t="s">
        <v>312</v>
      </c>
      <c r="D112" s="48"/>
      <c r="E112" s="45">
        <v>100</v>
      </c>
      <c r="F112" s="46"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4" t="s">
        <v>188</v>
      </c>
      <c r="D113" s="48"/>
      <c r="E113" s="45">
        <v>79</v>
      </c>
      <c r="F113" s="46"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4" t="s">
        <v>189</v>
      </c>
      <c r="D114" s="46" t="s">
        <v>190</v>
      </c>
      <c r="E114" s="45">
        <v>79</v>
      </c>
      <c r="F114" s="46" t="s">
        <v>79</v>
      </c>
      <c r="G114" s="2" t="s">
        <v>191</v>
      </c>
      <c r="H114" s="25" t="str">
        <f>Viewpoints_Statements[[#This Row],[ViewpointName]]&amp;Viewpoints_Statements[[#This Row],[PrimaryResource]]&amp;Viewpoints_Statements[[#This Row],[SecondaryResource]]</f>
        <v>JavascriptDefault exportExportacion</v>
      </c>
    </row>
    <row r="115" spans="1:8" ht="28.5" customHeight="1">
      <c r="A115" s="26" t="s">
        <v>129</v>
      </c>
      <c r="B115" s="26" t="s">
        <v>203</v>
      </c>
      <c r="C115" s="44" t="s">
        <v>204</v>
      </c>
      <c r="D115" s="47"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4" t="s">
        <v>205</v>
      </c>
      <c r="D116" s="47"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4" t="s">
        <v>275</v>
      </c>
      <c r="D117" s="47"/>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4" t="s">
        <v>565</v>
      </c>
      <c r="D118" s="1" t="s">
        <v>190</v>
      </c>
      <c r="E118">
        <v>75</v>
      </c>
      <c r="F118" s="1" t="s">
        <v>79</v>
      </c>
      <c r="G118" s="2" t="s">
        <v>564</v>
      </c>
      <c r="H118" s="25" t="str">
        <f>Viewpoints_Statements[[#This Row],[ViewpointName]]&amp;Viewpoints_Statements[[#This Row],[PrimaryResource]]&amp;Viewpoints_Statements[[#This Row],[SecondaryResource]]</f>
        <v>JavascriptModuloExportacion</v>
      </c>
    </row>
    <row r="119" spans="1:8" ht="28.5" customHeight="1">
      <c r="A119" s="26" t="s">
        <v>129</v>
      </c>
      <c r="B119" s="26" t="s">
        <v>274</v>
      </c>
      <c r="C119" s="44" t="s">
        <v>276</v>
      </c>
      <c r="D119" s="1" t="s">
        <v>190</v>
      </c>
      <c r="E119">
        <v>80</v>
      </c>
      <c r="F119" s="1" t="s">
        <v>79</v>
      </c>
      <c r="G119" s="2" t="s">
        <v>277</v>
      </c>
      <c r="H119" s="25" t="str">
        <f>Viewpoints_Statements[[#This Row],[ViewpointName]]&amp;Viewpoints_Statements[[#This Row],[PrimaryResource]]&amp;Viewpoints_Statements[[#This Row],[SecondaryResource]]</f>
        <v>JavascriptModuloExportacion</v>
      </c>
    </row>
    <row r="120" spans="1:8" ht="28.5" customHeight="1">
      <c r="A120" s="26" t="s">
        <v>129</v>
      </c>
      <c r="B120" s="26" t="s">
        <v>274</v>
      </c>
      <c r="C120" s="44" t="s">
        <v>278</v>
      </c>
      <c r="D120" s="1" t="s">
        <v>279</v>
      </c>
      <c r="E120">
        <v>60</v>
      </c>
      <c r="F120" s="1" t="s">
        <v>79</v>
      </c>
      <c r="G120" s="1"/>
      <c r="H120" s="25" t="str">
        <f>Viewpoints_Statements[[#This Row],[ViewpointName]]&amp;Viewpoints_Statements[[#This Row],[PrimaryResource]]&amp;Viewpoints_Statements[[#This Row],[SecondaryResource]]</f>
        <v>JavascriptModuloImportacion</v>
      </c>
    </row>
    <row r="121" spans="1:8" ht="28.5" customHeight="1">
      <c r="A121" s="26" t="s">
        <v>129</v>
      </c>
      <c r="B121" s="26" t="s">
        <v>274</v>
      </c>
      <c r="C121" s="44" t="s">
        <v>280</v>
      </c>
      <c r="D121" s="1" t="s">
        <v>279</v>
      </c>
      <c r="E121">
        <v>80</v>
      </c>
      <c r="F121" s="1" t="s">
        <v>79</v>
      </c>
      <c r="G121" s="2" t="s">
        <v>277</v>
      </c>
      <c r="H121" s="25" t="str">
        <f>Viewpoints_Statements[[#This Row],[ViewpointName]]&amp;Viewpoints_Statements[[#This Row],[PrimaryResource]]&amp;Viewpoints_Statements[[#This Row],[SecondaryResource]]</f>
        <v>JavascriptModuloImportacion</v>
      </c>
    </row>
    <row r="122" spans="1:8" ht="28.5" customHeight="1">
      <c r="A122" s="26" t="s">
        <v>129</v>
      </c>
      <c r="B122" s="26" t="s">
        <v>274</v>
      </c>
      <c r="C122" s="44" t="s">
        <v>281</v>
      </c>
      <c r="D122" s="48" t="s">
        <v>228</v>
      </c>
      <c r="E122" s="45">
        <v>97</v>
      </c>
      <c r="F122" s="46"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286</v>
      </c>
      <c r="C123" s="44" t="s">
        <v>287</v>
      </c>
      <c r="D123" s="46" t="s">
        <v>190</v>
      </c>
      <c r="E123" s="45">
        <v>86</v>
      </c>
      <c r="F123" s="46" t="s">
        <v>79</v>
      </c>
      <c r="G123" s="2" t="s">
        <v>288</v>
      </c>
      <c r="H123" s="25" t="str">
        <f>Viewpoints_Statements[[#This Row],[ViewpointName]]&amp;Viewpoints_Statements[[#This Row],[PrimaryResource]]&amp;Viewpoints_Statements[[#This Row],[SecondaryResource]]</f>
        <v>JavascriptNamed exportExportacion</v>
      </c>
    </row>
    <row r="124" spans="1:8" ht="28.5" customHeight="1">
      <c r="A124" s="26" t="s">
        <v>129</v>
      </c>
      <c r="B124" s="26" t="s">
        <v>286</v>
      </c>
      <c r="C124" s="44" t="s">
        <v>289</v>
      </c>
      <c r="D124" s="46" t="s">
        <v>190</v>
      </c>
      <c r="E124" s="45">
        <v>86</v>
      </c>
      <c r="F124" s="46" t="s">
        <v>79</v>
      </c>
      <c r="G124" s="2" t="s">
        <v>277</v>
      </c>
      <c r="H124" s="25" t="str">
        <f>Viewpoints_Statements[[#This Row],[ViewpointName]]&amp;Viewpoints_Statements[[#This Row],[PrimaryResource]]&amp;Viewpoints_Statements[[#This Row],[SecondaryResource]]</f>
        <v>JavascriptNamed exportExportacion</v>
      </c>
    </row>
    <row r="125" spans="1:8" ht="28.5" customHeight="1">
      <c r="A125" s="26" t="s">
        <v>129</v>
      </c>
      <c r="B125" s="26" t="s">
        <v>274</v>
      </c>
      <c r="C125" s="44" t="s">
        <v>413</v>
      </c>
      <c r="D125" s="48" t="s">
        <v>286</v>
      </c>
      <c r="E125" s="45">
        <v>79</v>
      </c>
      <c r="F125" s="46"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4" t="s">
        <v>414</v>
      </c>
      <c r="D126" s="48" t="s">
        <v>158</v>
      </c>
      <c r="E126" s="45">
        <v>79</v>
      </c>
      <c r="F126" s="46"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4" t="s">
        <v>415</v>
      </c>
      <c r="D127" s="48" t="s">
        <v>129</v>
      </c>
      <c r="E127" s="45">
        <v>104</v>
      </c>
      <c r="F127" s="46" t="s">
        <v>148</v>
      </c>
      <c r="G127" s="2" t="s">
        <v>416</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4" t="s">
        <v>157</v>
      </c>
      <c r="D128" s="47" t="s">
        <v>158</v>
      </c>
      <c r="E128" s="45">
        <v>80</v>
      </c>
      <c r="F128" s="46"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4" t="s">
        <v>160</v>
      </c>
      <c r="D129" s="48" t="s">
        <v>161</v>
      </c>
      <c r="E129" s="45">
        <v>90</v>
      </c>
      <c r="F129" s="46"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4" t="s">
        <v>221</v>
      </c>
      <c r="D130" s="47" t="s">
        <v>81</v>
      </c>
      <c r="E130" s="45">
        <v>95</v>
      </c>
      <c r="F130" s="46"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4" t="s">
        <v>222</v>
      </c>
      <c r="D131" s="48" t="s">
        <v>223</v>
      </c>
      <c r="E131" s="45">
        <v>86</v>
      </c>
      <c r="F131" s="46"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4" t="s">
        <v>229</v>
      </c>
      <c r="D132" s="48" t="s">
        <v>230</v>
      </c>
      <c r="E132" s="45">
        <v>88</v>
      </c>
      <c r="F132" s="46"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4" t="s">
        <v>232</v>
      </c>
      <c r="D133" s="48" t="s">
        <v>233</v>
      </c>
      <c r="E133" s="45">
        <v>84</v>
      </c>
      <c r="F133" s="46"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4" t="s">
        <v>234</v>
      </c>
      <c r="D134" s="24" t="s">
        <v>233</v>
      </c>
      <c r="E134" s="45">
        <v>90</v>
      </c>
      <c r="F134" s="46"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4" t="s">
        <v>235</v>
      </c>
      <c r="D135" s="48" t="s">
        <v>81</v>
      </c>
      <c r="E135" s="45">
        <v>89</v>
      </c>
      <c r="F135" s="46"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4" t="s">
        <v>237</v>
      </c>
      <c r="D136" s="48" t="s">
        <v>228</v>
      </c>
      <c r="E136" s="45">
        <v>93</v>
      </c>
      <c r="F136" s="46"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4" t="s">
        <v>248</v>
      </c>
      <c r="D137" s="47"/>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4" t="s">
        <v>249</v>
      </c>
      <c r="D138" s="47"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4" t="s">
        <v>251</v>
      </c>
      <c r="D139" s="47"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4" t="s">
        <v>253</v>
      </c>
      <c r="D140" s="47"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4" t="s">
        <v>255</v>
      </c>
      <c r="D141" s="47"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4"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4" t="s">
        <v>260</v>
      </c>
      <c r="D143" s="47"/>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299</v>
      </c>
      <c r="C144" s="44" t="s">
        <v>300</v>
      </c>
      <c r="D144" s="47"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299</v>
      </c>
      <c r="C145" s="44" t="s">
        <v>301</v>
      </c>
      <c r="D145" s="47" t="s">
        <v>302</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299</v>
      </c>
      <c r="C146" s="44" t="s">
        <v>303</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299</v>
      </c>
      <c r="C147" s="44" t="s">
        <v>304</v>
      </c>
      <c r="D147" s="47" t="s">
        <v>305</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299</v>
      </c>
      <c r="C148" s="44" t="s">
        <v>306</v>
      </c>
      <c r="D148" s="47"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4" t="s">
        <v>313</v>
      </c>
      <c r="D149" s="47"/>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418</v>
      </c>
      <c r="C150" s="44" t="s">
        <v>420</v>
      </c>
      <c r="D150" s="59" t="s">
        <v>419</v>
      </c>
      <c r="E150" s="37">
        <v>100</v>
      </c>
      <c r="F150" s="51" t="s">
        <v>76</v>
      </c>
      <c r="H150" s="25" t="str">
        <f>Viewpoints_Statements[[#This Row],[ViewpointName]]&amp;Viewpoints_Statements[[#This Row],[PrimaryResource]]&amp;Viewpoints_Statements[[#This Row],[SecondaryResource]]</f>
        <v>NodedistArtifacts</v>
      </c>
    </row>
    <row r="151" spans="1:8" ht="28.5" customHeight="1">
      <c r="A151" s="26" t="s">
        <v>246</v>
      </c>
      <c r="B151" s="26" t="s">
        <v>421</v>
      </c>
      <c r="C151" s="44" t="s">
        <v>422</v>
      </c>
      <c r="D151" s="59"/>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421</v>
      </c>
      <c r="C152" s="44" t="s">
        <v>426</v>
      </c>
      <c r="D152" s="59" t="s">
        <v>418</v>
      </c>
      <c r="E152" s="37">
        <v>65</v>
      </c>
      <c r="F152" s="53" t="s">
        <v>423</v>
      </c>
      <c r="H152" s="25" t="str">
        <f>Viewpoints_Statements[[#This Row],[ViewpointName]]&amp;Viewpoints_Statements[[#This Row],[PrimaryResource]]&amp;Viewpoints_Statements[[#This Row],[SecondaryResource]]</f>
        <v>NodeHacer build de 0dist</v>
      </c>
    </row>
    <row r="153" spans="1:8" ht="28.5" customHeight="1">
      <c r="A153" s="26" t="s">
        <v>246</v>
      </c>
      <c r="B153" s="26" t="s">
        <v>421</v>
      </c>
      <c r="C153" s="44" t="s">
        <v>427</v>
      </c>
      <c r="D153" s="59" t="s">
        <v>252</v>
      </c>
      <c r="E153" s="37">
        <v>97</v>
      </c>
      <c r="F153" s="53" t="s">
        <v>423</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4" t="s">
        <v>424</v>
      </c>
      <c r="D154" s="59" t="s">
        <v>299</v>
      </c>
      <c r="E154" s="37">
        <v>101</v>
      </c>
      <c r="F154" s="53" t="s">
        <v>82</v>
      </c>
      <c r="H154" s="25" t="str">
        <f>Viewpoints_Statements[[#This Row],[ViewpointName]]&amp;Viewpoints_Statements[[#This Row],[PrimaryResource]]&amp;Viewpoints_Statements[[#This Row],[SecondaryResource]]</f>
        <v>Nodepackage-lock.jsonnpm</v>
      </c>
    </row>
    <row r="155" spans="1:8" ht="28.5" customHeight="1">
      <c r="A155" s="26" t="s">
        <v>246</v>
      </c>
      <c r="B155" s="52" t="s">
        <v>299</v>
      </c>
      <c r="C155" s="44" t="s">
        <v>425</v>
      </c>
      <c r="D155" s="54" t="s">
        <v>254</v>
      </c>
      <c r="E155" s="37">
        <v>101</v>
      </c>
      <c r="F155" s="53" t="s">
        <v>82</v>
      </c>
      <c r="H155" s="25" t="str">
        <f>Viewpoints_Statements[[#This Row],[ViewpointName]]&amp;Viewpoints_Statements[[#This Row],[PrimaryResource]]&amp;Viewpoints_Statements[[#This Row],[SecondaryResource]]</f>
        <v>Nodenpmpackage-lock.json</v>
      </c>
    </row>
    <row r="156" spans="1:8" ht="28.5" customHeight="1">
      <c r="A156" s="26" t="s">
        <v>246</v>
      </c>
      <c r="B156" s="26" t="s">
        <v>421</v>
      </c>
      <c r="C156" s="49" t="s">
        <v>429</v>
      </c>
      <c r="D156" s="26" t="s">
        <v>254</v>
      </c>
      <c r="E156" s="37">
        <v>97</v>
      </c>
      <c r="F156" s="53" t="s">
        <v>423</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421</v>
      </c>
      <c r="C157" s="49" t="s">
        <v>431</v>
      </c>
      <c r="D157" s="59" t="s">
        <v>299</v>
      </c>
      <c r="E157" s="37">
        <v>100</v>
      </c>
      <c r="F157" s="53" t="s">
        <v>423</v>
      </c>
      <c r="H157" s="25" t="str">
        <f>Viewpoints_Statements[[#This Row],[ViewpointName]]&amp;Viewpoints_Statements[[#This Row],[PrimaryResource]]&amp;Viewpoints_Statements[[#This Row],[SecondaryResource]]</f>
        <v>NodeHacer build de 0npm</v>
      </c>
    </row>
    <row r="158" spans="1:8" ht="28.5" customHeight="1">
      <c r="A158" s="26" t="s">
        <v>246</v>
      </c>
      <c r="B158" s="26" t="s">
        <v>421</v>
      </c>
      <c r="C158" s="49" t="s">
        <v>430</v>
      </c>
      <c r="D158" s="52" t="s">
        <v>299</v>
      </c>
      <c r="E158" s="37">
        <v>101</v>
      </c>
      <c r="F158" s="53" t="s">
        <v>423</v>
      </c>
      <c r="H158" s="25" t="str">
        <f>Viewpoints_Statements[[#This Row],[ViewpointName]]&amp;Viewpoints_Statements[[#This Row],[PrimaryResource]]&amp;Viewpoints_Statements[[#This Row],[SecondaryResource]]</f>
        <v>NodeHacer build de 0npm</v>
      </c>
    </row>
    <row r="159" spans="1:8" ht="28.5" customHeight="1">
      <c r="A159" s="26" t="s">
        <v>246</v>
      </c>
      <c r="B159" s="26" t="s">
        <v>421</v>
      </c>
      <c r="C159" s="49" t="s">
        <v>482</v>
      </c>
      <c r="D159" s="52" t="s">
        <v>299</v>
      </c>
      <c r="E159" s="37">
        <v>83</v>
      </c>
      <c r="F159" s="53" t="s">
        <v>428</v>
      </c>
      <c r="H159" s="25" t="str">
        <f>Viewpoints_Statements[[#This Row],[ViewpointName]]&amp;Viewpoints_Statements[[#This Row],[PrimaryResource]]&amp;Viewpoints_Statements[[#This Row],[SecondaryResource]]</f>
        <v>NodeHacer build de 0npm</v>
      </c>
    </row>
    <row r="160" spans="1:8" ht="28.5" customHeight="1">
      <c r="A160" s="26" t="s">
        <v>74</v>
      </c>
      <c r="B160" s="26" t="s">
        <v>440</v>
      </c>
      <c r="C160" s="44" t="s">
        <v>75</v>
      </c>
      <c r="D160" s="48"/>
      <c r="E160" s="45">
        <v>87</v>
      </c>
      <c r="F160" s="46"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440</v>
      </c>
      <c r="C161" s="44" t="s">
        <v>77</v>
      </c>
      <c r="D161" s="48" t="s">
        <v>78</v>
      </c>
      <c r="E161" s="45">
        <v>84</v>
      </c>
      <c r="F161" s="46"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440</v>
      </c>
      <c r="C162" s="44" t="s">
        <v>80</v>
      </c>
      <c r="D162" s="24" t="s">
        <v>81</v>
      </c>
      <c r="E162" s="45">
        <v>86</v>
      </c>
      <c r="F162" s="46"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440</v>
      </c>
      <c r="C163" s="44" t="s">
        <v>83</v>
      </c>
      <c r="D163" s="48" t="s">
        <v>84</v>
      </c>
      <c r="E163" s="45">
        <v>96</v>
      </c>
      <c r="F163" s="46"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4" t="s">
        <v>106</v>
      </c>
      <c r="D164" s="48" t="s">
        <v>107</v>
      </c>
      <c r="E164" s="45">
        <v>94</v>
      </c>
      <c r="F164" s="46"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4" t="s">
        <v>108</v>
      </c>
      <c r="D165" s="48"/>
      <c r="E165" s="45">
        <v>103</v>
      </c>
      <c r="F165" s="46"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4" t="s">
        <v>122</v>
      </c>
      <c r="D166" s="48"/>
      <c r="E166" s="45">
        <v>80</v>
      </c>
      <c r="F166" s="46"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4" t="s">
        <v>123</v>
      </c>
      <c r="D167" s="48" t="s">
        <v>96</v>
      </c>
      <c r="E167" s="45">
        <v>91</v>
      </c>
      <c r="F167" s="46"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439</v>
      </c>
      <c r="C168" s="44" t="s">
        <v>162</v>
      </c>
      <c r="D168" s="47" t="s">
        <v>107</v>
      </c>
      <c r="E168" s="45">
        <v>98</v>
      </c>
      <c r="F168" s="46"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4" t="s">
        <v>183</v>
      </c>
      <c r="D169" s="48" t="s">
        <v>60</v>
      </c>
      <c r="E169" s="45">
        <v>83</v>
      </c>
      <c r="F169" s="46"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4" t="s">
        <v>184</v>
      </c>
      <c r="D170" s="47" t="s">
        <v>185</v>
      </c>
      <c r="E170" s="45">
        <v>91</v>
      </c>
      <c r="F170" s="46"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4" t="s">
        <v>225</v>
      </c>
      <c r="D171" s="48"/>
      <c r="E171" s="45">
        <v>84</v>
      </c>
      <c r="F171" s="46"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4" t="s">
        <v>226</v>
      </c>
      <c r="D172" s="48"/>
      <c r="E172" s="45">
        <v>87</v>
      </c>
      <c r="F172" s="46"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4" t="s">
        <v>227</v>
      </c>
      <c r="D173" s="48" t="s">
        <v>228</v>
      </c>
      <c r="E173" s="45">
        <v>80</v>
      </c>
      <c r="F173" s="46"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4" t="s">
        <v>321</v>
      </c>
      <c r="D174" s="47"/>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4" t="s">
        <v>322</v>
      </c>
      <c r="D175" s="47" t="s">
        <v>323</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4" t="s">
        <v>324</v>
      </c>
      <c r="D176" s="47"/>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368</v>
      </c>
      <c r="C177" s="44" t="s">
        <v>369</v>
      </c>
      <c r="D177" s="48" t="s">
        <v>370</v>
      </c>
      <c r="E177" s="45">
        <v>92</v>
      </c>
      <c r="F177" s="46"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368</v>
      </c>
      <c r="C178" s="44" t="s">
        <v>371</v>
      </c>
      <c r="D178" s="48" t="s">
        <v>372</v>
      </c>
      <c r="E178" s="45">
        <v>80</v>
      </c>
      <c r="F178" s="46"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368</v>
      </c>
      <c r="C179" s="44" t="s">
        <v>373</v>
      </c>
      <c r="D179" s="48" t="s">
        <v>374</v>
      </c>
      <c r="E179" s="45">
        <v>80</v>
      </c>
      <c r="F179" s="46"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368</v>
      </c>
      <c r="C180" s="44" t="s">
        <v>375</v>
      </c>
      <c r="D180" s="48" t="s">
        <v>376</v>
      </c>
      <c r="E180" s="45">
        <v>80</v>
      </c>
      <c r="F180" s="46"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368</v>
      </c>
      <c r="C181" s="44" t="s">
        <v>377</v>
      </c>
      <c r="D181" s="48"/>
      <c r="E181" s="45">
        <v>87</v>
      </c>
      <c r="F181" s="46" t="s">
        <v>378</v>
      </c>
      <c r="G181" s="2" t="s">
        <v>379</v>
      </c>
      <c r="H181" s="25" t="str">
        <f>Viewpoints_Statements[[#This Row],[ViewpointName]]&amp;Viewpoints_Statements[[#This Row],[PrimaryResource]]&amp;Viewpoints_Statements[[#This Row],[SecondaryResource]]</f>
        <v>RefineuseForm</v>
      </c>
    </row>
    <row r="182" spans="1:8" ht="28.5" customHeight="1">
      <c r="A182" s="26" t="s">
        <v>74</v>
      </c>
      <c r="B182" s="26" t="s">
        <v>380</v>
      </c>
      <c r="C182" s="44" t="s">
        <v>381</v>
      </c>
      <c r="D182" s="48"/>
      <c r="E182" s="45">
        <v>90</v>
      </c>
      <c r="F182" s="46"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380</v>
      </c>
      <c r="C183" s="44" t="s">
        <v>77</v>
      </c>
      <c r="D183" s="48" t="s">
        <v>78</v>
      </c>
      <c r="E183" s="45">
        <v>70</v>
      </c>
      <c r="F183" s="46"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382</v>
      </c>
      <c r="C184" s="44" t="s">
        <v>383</v>
      </c>
      <c r="D184" s="48"/>
      <c r="E184" s="45">
        <v>98</v>
      </c>
      <c r="F184" s="46"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384</v>
      </c>
      <c r="C185" s="44" t="s">
        <v>385</v>
      </c>
      <c r="D185" s="48"/>
      <c r="E185" s="45">
        <v>67</v>
      </c>
      <c r="F185" s="46" t="s">
        <v>76</v>
      </c>
      <c r="G185" s="1"/>
      <c r="H185" s="25" t="str">
        <f>Viewpoints_Statements[[#This Row],[ViewpointName]]&amp;Viewpoints_Statements[[#This Row],[PrimaryResource]]&amp;Viewpoints_Statements[[#This Row],[SecondaryResource]]</f>
        <v>RefineuseTable</v>
      </c>
    </row>
    <row r="186" spans="1:8" ht="28.5" customHeight="1">
      <c r="A186" s="26" t="s">
        <v>74</v>
      </c>
      <c r="B186" s="26" t="s">
        <v>511</v>
      </c>
      <c r="C186" s="49" t="s">
        <v>432</v>
      </c>
      <c r="D186" s="59" t="s">
        <v>299</v>
      </c>
      <c r="E186" s="37">
        <v>111</v>
      </c>
      <c r="F186" s="51" t="s">
        <v>258</v>
      </c>
      <c r="H186" s="25" t="str">
        <f>Viewpoints_Statements[[#This Row],[ViewpointName]]&amp;Viewpoints_Statements[[#This Row],[PrimaryResource]]&amp;Viewpoints_Statements[[#This Row],[SecondaryResource]]</f>
        <v>RefineCorrer appnpm</v>
      </c>
    </row>
    <row r="187" spans="1:8" ht="28.5" customHeight="1">
      <c r="A187" s="26" t="s">
        <v>74</v>
      </c>
      <c r="B187" s="26" t="s">
        <v>107</v>
      </c>
      <c r="C187" s="49" t="s">
        <v>433</v>
      </c>
      <c r="D187" s="59" t="s">
        <v>434</v>
      </c>
      <c r="E187" s="37">
        <v>105</v>
      </c>
      <c r="F187" s="51" t="s">
        <v>76</v>
      </c>
      <c r="H187" s="25" t="str">
        <f>Viewpoints_Statements[[#This Row],[ViewpointName]]&amp;Viewpoints_Statements[[#This Row],[PrimaryResource]]&amp;Viewpoints_Statements[[#This Row],[SecondaryResource]]</f>
        <v>RefineData providerComponente</v>
      </c>
    </row>
    <row r="188" spans="1:8" ht="28.5" customHeight="1">
      <c r="A188" s="26" t="s">
        <v>74</v>
      </c>
      <c r="B188" s="26" t="s">
        <v>107</v>
      </c>
      <c r="C188" s="49" t="s">
        <v>435</v>
      </c>
      <c r="D188" s="59" t="s">
        <v>185</v>
      </c>
      <c r="E188" s="37">
        <v>108</v>
      </c>
      <c r="F188" s="51" t="s">
        <v>436</v>
      </c>
      <c r="H188" s="25" t="str">
        <f>Viewpoints_Statements[[#This Row],[ViewpointName]]&amp;Viewpoints_Statements[[#This Row],[PrimaryResource]]&amp;Viewpoints_Statements[[#This Row],[SecondaryResource]]</f>
        <v>RefineData providerHook</v>
      </c>
    </row>
    <row r="189" spans="1:8" ht="28.5" customHeight="1">
      <c r="A189" s="26" t="s">
        <v>74</v>
      </c>
      <c r="B189" s="52" t="s">
        <v>434</v>
      </c>
      <c r="C189" s="49" t="s">
        <v>437</v>
      </c>
      <c r="D189" s="54" t="s">
        <v>107</v>
      </c>
      <c r="E189" s="37">
        <v>108</v>
      </c>
      <c r="F189" s="51" t="s">
        <v>436</v>
      </c>
      <c r="G189" s="58" t="s">
        <v>438</v>
      </c>
      <c r="H189" s="25" t="str">
        <f>Viewpoints_Statements[[#This Row],[ViewpointName]]&amp;Viewpoints_Statements[[#This Row],[PrimaryResource]]&amp;Viewpoints_Statements[[#This Row],[SecondaryResource]]</f>
        <v>RefineComponenteData provider</v>
      </c>
    </row>
    <row r="190" spans="1:8" ht="28.5" customHeight="1">
      <c r="A190" s="54" t="s">
        <v>74</v>
      </c>
      <c r="B190" s="26" t="s">
        <v>434</v>
      </c>
      <c r="C190" s="49" t="s">
        <v>437</v>
      </c>
      <c r="D190" s="50" t="s">
        <v>107</v>
      </c>
      <c r="E190" s="37">
        <v>108</v>
      </c>
      <c r="F190" s="51" t="s">
        <v>436</v>
      </c>
      <c r="H190" s="25" t="str">
        <f>Viewpoints_Statements[[#This Row],[ViewpointName]]&amp;Viewpoints_Statements[[#This Row],[PrimaryResource]]&amp;Viewpoints_Statements[[#This Row],[SecondaryResource]]</f>
        <v>RefineComponenteData provider</v>
      </c>
    </row>
    <row r="191" spans="1:8" ht="28.5" customHeight="1">
      <c r="A191" s="26" t="s">
        <v>207</v>
      </c>
      <c r="B191" s="26" t="s">
        <v>203</v>
      </c>
      <c r="C191" s="44" t="s">
        <v>208</v>
      </c>
      <c r="D191" s="60" t="s">
        <v>209</v>
      </c>
      <c r="E191">
        <v>107</v>
      </c>
      <c r="F191" s="47" t="s">
        <v>82</v>
      </c>
      <c r="G191" s="2" t="s">
        <v>210</v>
      </c>
      <c r="H191" s="25" t="str">
        <f>Viewpoints_Statements[[#This Row],[ViewpointName]]&amp;Viewpoints_Statements[[#This Row],[PrimaryResource]]&amp;Viewpoints_Statements[[#This Row],[SecondaryResource]]</f>
        <v>VueexportVue component</v>
      </c>
    </row>
    <row r="192" spans="1:8" ht="28.5" customHeight="1">
      <c r="A192" s="54" t="s">
        <v>207</v>
      </c>
      <c r="B192" s="26" t="s">
        <v>389</v>
      </c>
      <c r="C192" s="44" t="s">
        <v>390</v>
      </c>
      <c r="D192" s="60"/>
      <c r="E192">
        <v>70</v>
      </c>
      <c r="F192" s="47" t="s">
        <v>85</v>
      </c>
      <c r="G192" s="1"/>
      <c r="H192" s="25" t="str">
        <f>Viewpoints_Statements[[#This Row],[ViewpointName]]&amp;Viewpoints_Statements[[#This Row],[PrimaryResource]]&amp;Viewpoints_Statements[[#This Row],[SecondaryResource]]</f>
        <v>Vuev-for</v>
      </c>
    </row>
    <row r="193" spans="1:8" ht="28.5" customHeight="1">
      <c r="A193" s="26" t="s">
        <v>207</v>
      </c>
      <c r="B193" s="26" t="s">
        <v>389</v>
      </c>
      <c r="C193" s="44" t="s">
        <v>391</v>
      </c>
      <c r="D193" s="60" t="s">
        <v>96</v>
      </c>
      <c r="E193">
        <v>45</v>
      </c>
      <c r="F193" s="47" t="s">
        <v>76</v>
      </c>
      <c r="G193" s="1"/>
      <c r="H193" s="25" t="str">
        <f>Viewpoints_Statements[[#This Row],[ViewpointName]]&amp;Viewpoints_Statements[[#This Row],[PrimaryResource]]&amp;Viewpoints_Statements[[#This Row],[SecondaryResource]]</f>
        <v>Vuev-forObjeto</v>
      </c>
    </row>
    <row r="194" spans="1:8" ht="28.5" customHeight="1">
      <c r="A194" s="26" t="s">
        <v>207</v>
      </c>
      <c r="B194" s="26" t="s">
        <v>389</v>
      </c>
      <c r="C194" s="44" t="s">
        <v>392</v>
      </c>
      <c r="D194" s="60" t="s">
        <v>393</v>
      </c>
      <c r="E194">
        <v>45</v>
      </c>
      <c r="F194" s="47" t="s">
        <v>152</v>
      </c>
      <c r="G194" s="2" t="s">
        <v>394</v>
      </c>
      <c r="H194" s="25" t="str">
        <f>Viewpoints_Statements[[#This Row],[ViewpointName]]&amp;Viewpoints_Statements[[#This Row],[PrimaryResource]]&amp;Viewpoints_Statements[[#This Row],[SecondaryResource]]</f>
        <v>Vuev-forv-bind:key</v>
      </c>
    </row>
    <row r="195" spans="1:8" ht="28.5" customHeight="1">
      <c r="A195" s="26" t="s">
        <v>207</v>
      </c>
      <c r="B195" s="55" t="s">
        <v>209</v>
      </c>
      <c r="C195" s="44" t="s">
        <v>395</v>
      </c>
      <c r="D195" s="1" t="s">
        <v>396</v>
      </c>
      <c r="E195">
        <v>80</v>
      </c>
      <c r="F195" s="47" t="s">
        <v>173</v>
      </c>
      <c r="G195" s="2" t="s">
        <v>397</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4" t="s">
        <v>398</v>
      </c>
      <c r="D196" s="1" t="s">
        <v>399</v>
      </c>
      <c r="E196">
        <v>80</v>
      </c>
      <c r="F196" s="47"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4" t="s">
        <v>400</v>
      </c>
      <c r="D197" s="60"/>
      <c r="E197">
        <v>101</v>
      </c>
      <c r="F197" s="47"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4" t="s">
        <v>401</v>
      </c>
      <c r="D198" s="60" t="s">
        <v>203</v>
      </c>
      <c r="E198">
        <v>96</v>
      </c>
      <c r="F198" s="47"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4" t="s">
        <v>402</v>
      </c>
      <c r="D199" s="60" t="s">
        <v>67</v>
      </c>
      <c r="E199">
        <v>100</v>
      </c>
      <c r="F199" s="47"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4" t="s">
        <v>403</v>
      </c>
      <c r="D200" s="60" t="s">
        <v>404</v>
      </c>
      <c r="E200">
        <v>87</v>
      </c>
      <c r="F200" s="1" t="s">
        <v>79</v>
      </c>
      <c r="G200" s="1" t="s">
        <v>405</v>
      </c>
      <c r="H200" s="25" t="str">
        <f>Viewpoints_Statements[[#This Row],[ViewpointName]]&amp;Viewpoints_Statements[[#This Row],[PrimaryResource]]&amp;Viewpoints_Statements[[#This Row],[SecondaryResource]]</f>
        <v>VueVue componentCSS</v>
      </c>
    </row>
    <row r="201" spans="1:8" ht="28.5" customHeight="1">
      <c r="A201" s="26" t="s">
        <v>207</v>
      </c>
      <c r="B201" s="26" t="s">
        <v>407</v>
      </c>
      <c r="C201" s="44" t="s">
        <v>408</v>
      </c>
      <c r="D201" s="60"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407</v>
      </c>
      <c r="C202" s="44" t="s">
        <v>409</v>
      </c>
      <c r="D202" s="60"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5" t="s">
        <v>407</v>
      </c>
      <c r="C203" s="44" t="s">
        <v>410</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5" t="s">
        <v>407</v>
      </c>
      <c r="C204" s="44" t="s">
        <v>411</v>
      </c>
      <c r="D204" s="60" t="s">
        <v>412</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1" t="s">
        <v>74</v>
      </c>
      <c r="B205" s="26" t="s">
        <v>441</v>
      </c>
      <c r="C205" s="49" t="s">
        <v>443</v>
      </c>
      <c r="D205" s="50" t="s">
        <v>444</v>
      </c>
      <c r="E205" s="37">
        <v>100</v>
      </c>
      <c r="F205" s="51" t="s">
        <v>76</v>
      </c>
      <c r="H205" s="25" t="str">
        <f>Viewpoints_Statements[[#This Row],[ViewpointName]]&amp;Viewpoints_Statements[[#This Row],[PrimaryResource]]&amp;Viewpoints_Statements[[#This Row],[SecondaryResource]]</f>
        <v>Refine&lt;Refine.resources&gt;Endpoint</v>
      </c>
    </row>
    <row r="206" spans="1:8" ht="28.5" customHeight="1">
      <c r="A206" s="61" t="s">
        <v>74</v>
      </c>
      <c r="B206" s="26" t="s">
        <v>442</v>
      </c>
      <c r="C206" s="49" t="s">
        <v>449</v>
      </c>
      <c r="D206" s="50" t="s">
        <v>143</v>
      </c>
      <c r="E206" s="37">
        <v>104</v>
      </c>
      <c r="F206" s="51" t="s">
        <v>76</v>
      </c>
      <c r="H206" s="25" t="str">
        <f>Viewpoints_Statements[[#This Row],[ViewpointName]]&amp;Viewpoints_Statements[[#This Row],[PrimaryResource]]&amp;Viewpoints_Statements[[#This Row],[SecondaryResource]]</f>
        <v>Refine&lt;Route&gt;URL</v>
      </c>
    </row>
    <row r="207" spans="1:8" ht="28.5" customHeight="1">
      <c r="A207" s="61" t="s">
        <v>74</v>
      </c>
      <c r="B207" s="26" t="s">
        <v>442</v>
      </c>
      <c r="C207" s="49" t="s">
        <v>450</v>
      </c>
      <c r="D207" s="26" t="s">
        <v>445</v>
      </c>
      <c r="E207" s="37">
        <v>96</v>
      </c>
      <c r="F207" s="51" t="s">
        <v>73</v>
      </c>
      <c r="H207" s="25" t="str">
        <f>Viewpoints_Statements[[#This Row],[ViewpointName]]&amp;Viewpoints_Statements[[#This Row],[PrimaryResource]]&amp;Viewpoints_Statements[[#This Row],[SecondaryResource]]</f>
        <v>Refine&lt;Route&gt;&lt;Route.path&gt;</v>
      </c>
    </row>
    <row r="208" spans="1:8" ht="28.5" customHeight="1">
      <c r="A208" s="61" t="s">
        <v>74</v>
      </c>
      <c r="B208" s="26" t="s">
        <v>442</v>
      </c>
      <c r="C208" s="49" t="s">
        <v>447</v>
      </c>
      <c r="D208" s="50" t="s">
        <v>446</v>
      </c>
      <c r="E208" s="37">
        <v>101</v>
      </c>
      <c r="F208" s="51" t="s">
        <v>436</v>
      </c>
      <c r="H208" s="25" t="str">
        <f>Viewpoints_Statements[[#This Row],[ViewpointName]]&amp;Viewpoints_Statements[[#This Row],[PrimaryResource]]&amp;Viewpoints_Statements[[#This Row],[SecondaryResource]]</f>
        <v>Refine&lt;Route&gt;&lt;Route.element&gt;</v>
      </c>
    </row>
    <row r="209" spans="1:8" ht="28.5" customHeight="1">
      <c r="A209" s="61" t="s">
        <v>74</v>
      </c>
      <c r="B209" s="26" t="s">
        <v>442</v>
      </c>
      <c r="C209" s="49" t="s">
        <v>451</v>
      </c>
      <c r="D209" s="26" t="s">
        <v>445</v>
      </c>
      <c r="E209" s="37">
        <v>90</v>
      </c>
      <c r="F209" s="51" t="s">
        <v>73</v>
      </c>
      <c r="H209" s="25" t="str">
        <f>Viewpoints_Statements[[#This Row],[ViewpointName]]&amp;Viewpoints_Statements[[#This Row],[PrimaryResource]]&amp;Viewpoints_Statements[[#This Row],[SecondaryResource]]</f>
        <v>Refine&lt;Route&gt;&lt;Route.path&gt;</v>
      </c>
    </row>
    <row r="210" spans="1:8" ht="28.5" customHeight="1">
      <c r="A210" s="61" t="s">
        <v>74</v>
      </c>
      <c r="B210" s="26" t="s">
        <v>452</v>
      </c>
      <c r="C210" s="49" t="s">
        <v>453</v>
      </c>
      <c r="D210" s="50"/>
      <c r="E210" s="37">
        <v>107</v>
      </c>
      <c r="F210" s="51" t="s">
        <v>454</v>
      </c>
      <c r="G210" s="58" t="s">
        <v>455</v>
      </c>
      <c r="H210" s="25" t="str">
        <f>Viewpoints_Statements[[#This Row],[ViewpointName]]&amp;Viewpoints_Statements[[#This Row],[PrimaryResource]]&amp;Viewpoints_Statements[[#This Row],[SecondaryResource]]</f>
        <v>RefineTestear componentes individuales</v>
      </c>
    </row>
    <row r="211" spans="1:8" ht="28.5" customHeight="1">
      <c r="A211" s="61" t="s">
        <v>74</v>
      </c>
      <c r="B211" s="26" t="s">
        <v>456</v>
      </c>
      <c r="C211" s="49" t="s">
        <v>457</v>
      </c>
      <c r="D211" s="50" t="s">
        <v>458</v>
      </c>
      <c r="E211" s="37">
        <v>80</v>
      </c>
      <c r="F211" s="51" t="s">
        <v>79</v>
      </c>
      <c r="H211" s="25" t="str">
        <f>Viewpoints_Statements[[#This Row],[ViewpointName]]&amp;Viewpoints_Statements[[#This Row],[PrimaryResource]]&amp;Viewpoints_Statements[[#This Row],[SecondaryResource]]</f>
        <v>RefineDesarrollo de forms&lt;Controller&gt;</v>
      </c>
    </row>
    <row r="212" spans="1:8" ht="28.5" customHeight="1">
      <c r="A212" s="61" t="s">
        <v>74</v>
      </c>
      <c r="B212" s="26" t="s">
        <v>459</v>
      </c>
      <c r="C212" s="49" t="s">
        <v>462</v>
      </c>
      <c r="D212" s="50" t="s">
        <v>434</v>
      </c>
      <c r="E212" s="37">
        <v>96</v>
      </c>
      <c r="F212" s="51" t="s">
        <v>436</v>
      </c>
      <c r="H212" s="25" t="str">
        <f>Viewpoints_Statements[[#This Row],[ViewpointName]]&amp;Viewpoints_Statements[[#This Row],[PrimaryResource]]&amp;Viewpoints_Statements[[#This Row],[SecondaryResource]]</f>
        <v>Refine&lt;Stepper&gt;Componente</v>
      </c>
    </row>
    <row r="213" spans="1:8" ht="28.5" customHeight="1">
      <c r="A213" s="61" t="s">
        <v>74</v>
      </c>
      <c r="B213" s="26" t="s">
        <v>459</v>
      </c>
      <c r="C213" s="49" t="s">
        <v>461</v>
      </c>
      <c r="D213" s="50" t="s">
        <v>460</v>
      </c>
      <c r="E213" s="37">
        <v>100</v>
      </c>
      <c r="F213" s="51" t="s">
        <v>76</v>
      </c>
      <c r="G213" s="58" t="s">
        <v>464</v>
      </c>
      <c r="H213" s="25" t="str">
        <f>Viewpoints_Statements[[#This Row],[ViewpointName]]&amp;Viewpoints_Statements[[#This Row],[PrimaryResource]]&amp;Viewpoints_Statements[[#This Row],[SecondaryResource]]</f>
        <v>Refine&lt;Stepper&gt;Form</v>
      </c>
    </row>
    <row r="214" spans="1:8" ht="28.5" customHeight="1">
      <c r="A214" s="61" t="s">
        <v>74</v>
      </c>
      <c r="B214" s="26" t="s">
        <v>456</v>
      </c>
      <c r="C214" s="49" t="s">
        <v>463</v>
      </c>
      <c r="D214" s="26" t="s">
        <v>459</v>
      </c>
      <c r="E214" s="37">
        <v>76</v>
      </c>
      <c r="F214" s="51" t="s">
        <v>79</v>
      </c>
      <c r="H214" s="25" t="str">
        <f>Viewpoints_Statements[[#This Row],[ViewpointName]]&amp;Viewpoints_Statements[[#This Row],[PrimaryResource]]&amp;Viewpoints_Statements[[#This Row],[SecondaryResource]]</f>
        <v>RefineDesarrollo de forms&lt;Stepper&gt;</v>
      </c>
    </row>
    <row r="215" spans="1:8" ht="28.5" customHeight="1">
      <c r="A215" s="61" t="s">
        <v>74</v>
      </c>
      <c r="B215" s="26" t="s">
        <v>465</v>
      </c>
      <c r="C215" s="49" t="s">
        <v>466</v>
      </c>
      <c r="D215" s="50"/>
      <c r="E215" s="37">
        <v>87</v>
      </c>
      <c r="F215" s="51" t="s">
        <v>467</v>
      </c>
      <c r="G215" s="58" t="s">
        <v>468</v>
      </c>
      <c r="H215" s="25" t="str">
        <f>Viewpoints_Statements[[#This Row],[ViewpointName]]&amp;Viewpoints_Statements[[#This Row],[PrimaryResource]]&amp;Viewpoints_Statements[[#This Row],[SecondaryResource]]</f>
        <v>RefineGuardar componentes en variables</v>
      </c>
    </row>
    <row r="216" spans="1:8" ht="28.5" customHeight="1">
      <c r="A216" s="61" t="s">
        <v>74</v>
      </c>
      <c r="B216" s="26" t="s">
        <v>456</v>
      </c>
      <c r="C216" s="49" t="s">
        <v>470</v>
      </c>
      <c r="D216" s="50" t="s">
        <v>469</v>
      </c>
      <c r="E216" s="37">
        <v>20</v>
      </c>
      <c r="F216" s="51" t="s">
        <v>79</v>
      </c>
      <c r="H216" s="25" t="str">
        <f>Viewpoints_Statements[[#This Row],[ViewpointName]]&amp;Viewpoints_Statements[[#This Row],[PrimaryResource]]&amp;Viewpoints_Statements[[#This Row],[SecondaryResource]]</f>
        <v>RefineDesarrollo de forms&lt;FormControl&gt;</v>
      </c>
    </row>
    <row r="217" spans="1:8" ht="28.5" customHeight="1">
      <c r="A217" s="61" t="s">
        <v>74</v>
      </c>
      <c r="B217" s="26" t="s">
        <v>456</v>
      </c>
      <c r="C217" s="49" t="s">
        <v>473</v>
      </c>
      <c r="D217" s="50" t="s">
        <v>471</v>
      </c>
      <c r="E217" s="37">
        <v>103</v>
      </c>
      <c r="F217" s="51" t="s">
        <v>148</v>
      </c>
      <c r="G217" s="58" t="s">
        <v>472</v>
      </c>
      <c r="H217" s="25" t="str">
        <f>Viewpoints_Statements[[#This Row],[ViewpointName]]&amp;Viewpoints_Statements[[#This Row],[PrimaryResource]]&amp;Viewpoints_Statements[[#This Row],[SecondaryResource]]</f>
        <v>RefineDesarrollo de formsForm field</v>
      </c>
    </row>
    <row r="218" spans="1:8" ht="28.5" customHeight="1">
      <c r="A218" s="61" t="s">
        <v>74</v>
      </c>
      <c r="B218" s="26" t="s">
        <v>456</v>
      </c>
      <c r="C218" s="49" t="s">
        <v>474</v>
      </c>
      <c r="D218" s="26" t="s">
        <v>442</v>
      </c>
      <c r="E218" s="37">
        <v>91</v>
      </c>
      <c r="F218" s="51" t="s">
        <v>79</v>
      </c>
      <c r="H218" s="25" t="str">
        <f>Viewpoints_Statements[[#This Row],[ViewpointName]]&amp;Viewpoints_Statements[[#This Row],[PrimaryResource]]&amp;Viewpoints_Statements[[#This Row],[SecondaryResource]]</f>
        <v>RefineDesarrollo de forms&lt;Route&gt;</v>
      </c>
    </row>
    <row r="219" spans="1:8" ht="28.5" customHeight="1">
      <c r="A219" s="61" t="s">
        <v>74</v>
      </c>
      <c r="B219" s="26" t="s">
        <v>442</v>
      </c>
      <c r="C219" s="49" t="s">
        <v>476</v>
      </c>
      <c r="D219" s="50" t="s">
        <v>475</v>
      </c>
      <c r="E219" s="37">
        <v>95</v>
      </c>
      <c r="F219" s="51" t="s">
        <v>152</v>
      </c>
      <c r="G219" s="58" t="s">
        <v>477</v>
      </c>
      <c r="H219" s="25" t="str">
        <f>Viewpoints_Statements[[#This Row],[ViewpointName]]&amp;Viewpoints_Statements[[#This Row],[PrimaryResource]]&amp;Viewpoints_Statements[[#This Row],[SecondaryResource]]</f>
        <v>Refine&lt;Route&gt;&lt;BrowserRouter&gt;</v>
      </c>
    </row>
    <row r="220" spans="1:8" ht="28.5" customHeight="1">
      <c r="A220" s="61" t="s">
        <v>74</v>
      </c>
      <c r="B220" s="26" t="s">
        <v>479</v>
      </c>
      <c r="C220" s="49" t="s">
        <v>478</v>
      </c>
      <c r="D220" s="50" t="s">
        <v>323</v>
      </c>
      <c r="E220" s="37">
        <v>100</v>
      </c>
      <c r="F220" s="51" t="s">
        <v>480</v>
      </c>
      <c r="H220" s="25" t="str">
        <f>Viewpoints_Statements[[#This Row],[ViewpointName]]&amp;Viewpoints_Statements[[#This Row],[PrimaryResource]]&amp;Viewpoints_Statements[[#This Row],[SecondaryResource]]</f>
        <v>RefinePaquetes npm instaladosMaterial UI</v>
      </c>
    </row>
    <row r="221" spans="1:8" ht="28.5" customHeight="1">
      <c r="A221" s="61" t="s">
        <v>74</v>
      </c>
      <c r="B221" s="26" t="s">
        <v>479</v>
      </c>
      <c r="C221" s="49" t="s">
        <v>481</v>
      </c>
      <c r="D221" s="26" t="s">
        <v>442</v>
      </c>
      <c r="E221" s="37">
        <v>100</v>
      </c>
      <c r="F221" s="51" t="s">
        <v>480</v>
      </c>
      <c r="H221" s="25" t="str">
        <f>Viewpoints_Statements[[#This Row],[ViewpointName]]&amp;Viewpoints_Statements[[#This Row],[PrimaryResource]]&amp;Viewpoints_Statements[[#This Row],[SecondaryResource]]</f>
        <v>RefinePaquetes npm instalados&lt;Route&gt;</v>
      </c>
    </row>
    <row r="222" spans="1:8" ht="28.5" customHeight="1">
      <c r="A222" s="61" t="s">
        <v>74</v>
      </c>
      <c r="B222" s="26" t="s">
        <v>479</v>
      </c>
      <c r="C222" s="49" t="s">
        <v>483</v>
      </c>
      <c r="D222" s="63" t="s">
        <v>484</v>
      </c>
      <c r="E222" s="37">
        <v>90</v>
      </c>
      <c r="F222" s="51" t="s">
        <v>480</v>
      </c>
      <c r="G222" s="58" t="s">
        <v>485</v>
      </c>
      <c r="H222" s="25" t="str">
        <f>Viewpoints_Statements[[#This Row],[ViewpointName]]&amp;Viewpoints_Statements[[#This Row],[PrimaryResource]]&amp;Viewpoints_Statements[[#This Row],[SecondaryResource]]</f>
        <v>RefinePaquetes npm instalados@emotion</v>
      </c>
    </row>
    <row r="223" spans="1:8" ht="28.5" customHeight="1">
      <c r="A223" s="61" t="s">
        <v>74</v>
      </c>
      <c r="B223" s="26" t="s">
        <v>486</v>
      </c>
      <c r="C223" s="49" t="s">
        <v>487</v>
      </c>
      <c r="D223" s="50"/>
      <c r="E223" s="37">
        <v>100</v>
      </c>
      <c r="F223" s="51" t="s">
        <v>76</v>
      </c>
      <c r="H223" s="25" t="str">
        <f>Viewpoints_Statements[[#This Row],[ViewpointName]]&amp;Viewpoints_Statements[[#This Row],[PrimaryResource]]&amp;Viewpoints_Statements[[#This Row],[SecondaryResource]]</f>
        <v>RefineErrores</v>
      </c>
    </row>
    <row r="224" spans="1:8" ht="28.5" customHeight="1">
      <c r="A224" s="61" t="s">
        <v>74</v>
      </c>
      <c r="B224" s="26" t="s">
        <v>486</v>
      </c>
      <c r="C224" s="49" t="s">
        <v>498</v>
      </c>
      <c r="D224" s="50" t="s">
        <v>500</v>
      </c>
      <c r="E224" s="37">
        <v>109</v>
      </c>
      <c r="F224" s="51" t="s">
        <v>480</v>
      </c>
      <c r="H224" s="25" t="str">
        <f>Viewpoints_Statements[[#This Row],[ViewpointName]]&amp;Viewpoints_Statements[[#This Row],[PrimaryResource]]&amp;Viewpoints_Statements[[#This Row],[SecondaryResource]]</f>
        <v>RefineErroresPath de imports</v>
      </c>
    </row>
    <row r="225" spans="1:8" ht="28.5" customHeight="1">
      <c r="A225" s="61" t="s">
        <v>74</v>
      </c>
      <c r="B225" s="50" t="s">
        <v>458</v>
      </c>
      <c r="C225" s="49" t="s">
        <v>490</v>
      </c>
      <c r="D225" s="50" t="s">
        <v>492</v>
      </c>
      <c r="E225" s="37">
        <v>92</v>
      </c>
      <c r="F225" s="51" t="s">
        <v>79</v>
      </c>
      <c r="G225" s="58" t="s">
        <v>489</v>
      </c>
      <c r="H225" s="25" t="str">
        <f>Viewpoints_Statements[[#This Row],[ViewpointName]]&amp;Viewpoints_Statements[[#This Row],[PrimaryResource]]&amp;Viewpoints_Statements[[#This Row],[SecondaryResource]]</f>
        <v>Refine&lt;Controller&gt;[object] field</v>
      </c>
    </row>
    <row r="226" spans="1:8" ht="28.5" customHeight="1">
      <c r="A226" s="61" t="s">
        <v>74</v>
      </c>
      <c r="B226" s="50" t="s">
        <v>488</v>
      </c>
      <c r="C226" s="49" t="s">
        <v>493</v>
      </c>
      <c r="D226" s="50" t="s">
        <v>491</v>
      </c>
      <c r="E226" s="37">
        <v>80</v>
      </c>
      <c r="F226" s="51" t="s">
        <v>73</v>
      </c>
      <c r="H226" s="25" t="str">
        <f>Viewpoints_Statements[[#This Row],[ViewpointName]]&amp;Viewpoints_Statements[[#This Row],[PrimaryResource]]&amp;Viewpoints_Statements[[#This Row],[SecondaryResource]]</f>
        <v>Refine[variable] field[prop] value</v>
      </c>
    </row>
    <row r="227" spans="1:8" ht="28.5" customHeight="1">
      <c r="A227" s="61" t="s">
        <v>74</v>
      </c>
      <c r="B227" s="55" t="s">
        <v>488</v>
      </c>
      <c r="C227" s="49" t="s">
        <v>495</v>
      </c>
      <c r="D227" s="50" t="s">
        <v>494</v>
      </c>
      <c r="E227" s="37">
        <v>90</v>
      </c>
      <c r="F227" s="51" t="s">
        <v>73</v>
      </c>
      <c r="H227" s="25" t="str">
        <f>Viewpoints_Statements[[#This Row],[ViewpointName]]&amp;Viewpoints_Statements[[#This Row],[PrimaryResource]]&amp;Viewpoints_Statements[[#This Row],[SecondaryResource]]</f>
        <v>Refine[variable] field[prop] onChange</v>
      </c>
    </row>
    <row r="228" spans="1:8" ht="28.5" customHeight="1">
      <c r="A228" s="61" t="s">
        <v>74</v>
      </c>
      <c r="B228" s="55" t="s">
        <v>488</v>
      </c>
      <c r="C228" s="49" t="s">
        <v>497</v>
      </c>
      <c r="D228" s="50" t="s">
        <v>496</v>
      </c>
      <c r="E228" s="37">
        <v>70</v>
      </c>
      <c r="F228" s="51" t="s">
        <v>73</v>
      </c>
      <c r="H228" s="25" t="str">
        <f>Viewpoints_Statements[[#This Row],[ViewpointName]]&amp;Viewpoints_Statements[[#This Row],[PrimaryResource]]&amp;Viewpoints_Statements[[#This Row],[SecondaryResource]]</f>
        <v>Refine[variable] field[prop] onBlur</v>
      </c>
    </row>
    <row r="229" spans="1:8" ht="28.5" customHeight="1">
      <c r="A229" s="61" t="s">
        <v>74</v>
      </c>
      <c r="B229" s="26" t="s">
        <v>479</v>
      </c>
      <c r="C229" s="49" t="s">
        <v>504</v>
      </c>
      <c r="D229" s="50" t="s">
        <v>501</v>
      </c>
      <c r="E229" s="37">
        <v>100</v>
      </c>
      <c r="F229" s="51" t="s">
        <v>480</v>
      </c>
      <c r="H229" s="25" t="str">
        <f>Viewpoints_Statements[[#This Row],[ViewpointName]]&amp;Viewpoints_Statements[[#This Row],[PrimaryResource]]&amp;Viewpoints_Statements[[#This Row],[SecondaryResource]]</f>
        <v>RefinePaquetes npm instaladosRefine componentes with MUI</v>
      </c>
    </row>
    <row r="230" spans="1:8" ht="28.5" customHeight="1">
      <c r="A230" s="61" t="s">
        <v>74</v>
      </c>
      <c r="B230" s="26" t="s">
        <v>479</v>
      </c>
      <c r="C230" s="49" t="s">
        <v>502</v>
      </c>
      <c r="D230" s="50" t="s">
        <v>503</v>
      </c>
      <c r="E230" s="37">
        <v>100</v>
      </c>
      <c r="F230" s="51" t="s">
        <v>480</v>
      </c>
      <c r="H230" s="25" t="str">
        <f>Viewpoints_Statements[[#This Row],[ViewpointName]]&amp;Viewpoints_Statements[[#This Row],[PrimaryResource]]&amp;Viewpoints_Statements[[#This Row],[SecondaryResource]]</f>
        <v>RefinePaquetes npm instaladosRouter</v>
      </c>
    </row>
    <row r="231" spans="1:8" ht="28.5" customHeight="1">
      <c r="A231" s="61" t="s">
        <v>74</v>
      </c>
      <c r="B231" s="26" t="s">
        <v>505</v>
      </c>
      <c r="C231" s="49" t="s">
        <v>506</v>
      </c>
      <c r="D231" s="50" t="s">
        <v>507</v>
      </c>
      <c r="E231" s="37">
        <v>70</v>
      </c>
      <c r="F231" s="51" t="s">
        <v>76</v>
      </c>
      <c r="H231" s="25" t="str">
        <f>Viewpoints_Statements[[#This Row],[ViewpointName]]&amp;Viewpoints_Statements[[#This Row],[PrimaryResource]]&amp;Viewpoints_Statements[[#This Row],[SecondaryResource]]</f>
        <v>Refine&lt;CssBaseline&gt;&lt;ThemeProvider&gt;</v>
      </c>
    </row>
    <row r="232" spans="1:8" ht="28.5" customHeight="1">
      <c r="A232" s="61" t="s">
        <v>74</v>
      </c>
      <c r="B232" s="26" t="s">
        <v>479</v>
      </c>
      <c r="C232" s="49" t="s">
        <v>508</v>
      </c>
      <c r="D232" s="50" t="s">
        <v>509</v>
      </c>
      <c r="E232" s="37">
        <v>65</v>
      </c>
      <c r="F232" s="51" t="s">
        <v>480</v>
      </c>
      <c r="H232" s="25" t="str">
        <f>Viewpoints_Statements[[#This Row],[ViewpointName]]&amp;Viewpoints_Statements[[#This Row],[PrimaryResource]]&amp;Viewpoints_Statements[[#This Row],[SecondaryResource]]</f>
        <v>RefinePaquetes npm instaladosdataProvider</v>
      </c>
    </row>
    <row r="233" spans="1:8" ht="28.5" customHeight="1">
      <c r="A233" s="61" t="s">
        <v>74</v>
      </c>
      <c r="B233" s="55" t="s">
        <v>458</v>
      </c>
      <c r="C233" s="49" t="s">
        <v>510</v>
      </c>
      <c r="D233" s="50" t="s">
        <v>492</v>
      </c>
      <c r="E233" s="37">
        <v>92</v>
      </c>
      <c r="F233" s="51" t="s">
        <v>436</v>
      </c>
      <c r="H233" s="25" t="str">
        <f>Viewpoints_Statements[[#This Row],[ViewpointName]]&amp;Viewpoints_Statements[[#This Row],[PrimaryResource]]&amp;Viewpoints_Statements[[#This Row],[SecondaryResource]]</f>
        <v>Refine&lt;Controller&gt;[object] field</v>
      </c>
    </row>
    <row r="234" spans="1:8" ht="28.5" customHeight="1">
      <c r="A234" s="61" t="s">
        <v>74</v>
      </c>
      <c r="B234" s="26" t="s">
        <v>456</v>
      </c>
      <c r="C234" s="49" t="s">
        <v>514</v>
      </c>
      <c r="D234" s="50" t="s">
        <v>512</v>
      </c>
      <c r="E234" s="37">
        <v>85</v>
      </c>
      <c r="F234" s="51" t="s">
        <v>148</v>
      </c>
      <c r="G234" s="58" t="s">
        <v>513</v>
      </c>
      <c r="H234" s="25" t="str">
        <f>Viewpoints_Statements[[#This Row],[ViewpointName]]&amp;Viewpoints_Statements[[#This Row],[PrimaryResource]]&amp;Viewpoints_Statements[[#This Row],[SecondaryResource]]</f>
        <v>RefineDesarrollo de formsMostrar error de field</v>
      </c>
    </row>
    <row r="235" spans="1:8" ht="28.5" customHeight="1">
      <c r="A235" s="61" t="s">
        <v>74</v>
      </c>
      <c r="B235" s="26" t="s">
        <v>522</v>
      </c>
      <c r="C235" s="49" t="s">
        <v>517</v>
      </c>
      <c r="D235" s="50" t="s">
        <v>515</v>
      </c>
      <c r="E235" s="37">
        <v>98</v>
      </c>
      <c r="F235" s="51" t="s">
        <v>518</v>
      </c>
      <c r="G235" s="58" t="s">
        <v>520</v>
      </c>
      <c r="H235" s="25" t="str">
        <f>Viewpoints_Statements[[#This Row],[ViewpointName]]&amp;Viewpoints_Statements[[#This Row],[PrimaryResource]]&amp;Viewpoints_Statements[[#This Row],[SecondaryResource]]</f>
        <v>Refine&lt;ThemedLayoutV2&gt;Detalle de uso</v>
      </c>
    </row>
    <row r="236" spans="1:8" ht="28.5" customHeight="1">
      <c r="A236" s="61" t="s">
        <v>74</v>
      </c>
      <c r="B236" s="26" t="s">
        <v>522</v>
      </c>
      <c r="C236" s="49" t="s">
        <v>523</v>
      </c>
      <c r="D236" s="50" t="s">
        <v>516</v>
      </c>
      <c r="E236" s="37">
        <v>100</v>
      </c>
      <c r="F236" s="51" t="s">
        <v>76</v>
      </c>
      <c r="H236" s="25" t="str">
        <f>Viewpoints_Statements[[#This Row],[ViewpointName]]&amp;Viewpoints_Statements[[#This Row],[PrimaryResource]]&amp;Viewpoints_Statements[[#This Row],[SecondaryResource]]</f>
        <v>Refine&lt;ThemedLayoutV2&gt;Sidebar</v>
      </c>
    </row>
    <row r="237" spans="1:8" ht="28.5" customHeight="1">
      <c r="A237" s="61" t="s">
        <v>74</v>
      </c>
      <c r="B237" s="26" t="s">
        <v>522</v>
      </c>
      <c r="C237" s="49" t="s">
        <v>519</v>
      </c>
      <c r="D237" s="50" t="s">
        <v>441</v>
      </c>
      <c r="E237" s="37">
        <v>93</v>
      </c>
      <c r="F237" s="51" t="s">
        <v>79</v>
      </c>
      <c r="G237" s="58" t="s">
        <v>521</v>
      </c>
      <c r="H237" s="25" t="str">
        <f>Viewpoints_Statements[[#This Row],[ViewpointName]]&amp;Viewpoints_Statements[[#This Row],[PrimaryResource]]&amp;Viewpoints_Statements[[#This Row],[SecondaryResource]]</f>
        <v>Refine&lt;ThemedLayoutV2&gt;&lt;Refine.resources&gt;</v>
      </c>
    </row>
    <row r="238" spans="1:8" ht="28.5" customHeight="1">
      <c r="A238" s="61" t="s">
        <v>74</v>
      </c>
      <c r="B238" s="26" t="s">
        <v>107</v>
      </c>
      <c r="C238" s="49" t="s">
        <v>526</v>
      </c>
      <c r="D238" s="50" t="s">
        <v>60</v>
      </c>
      <c r="E238" s="37">
        <v>110</v>
      </c>
      <c r="F238" s="51" t="s">
        <v>76</v>
      </c>
      <c r="H238" s="25" t="str">
        <f>Viewpoints_Statements[[#This Row],[ViewpointName]]&amp;Viewpoints_Statements[[#This Row],[PrimaryResource]]&amp;Viewpoints_Statements[[#This Row],[SecondaryResource]]</f>
        <v>RefineData providerAPI</v>
      </c>
    </row>
    <row r="239" spans="1:8" ht="28.5" customHeight="1">
      <c r="A239" s="61" t="s">
        <v>74</v>
      </c>
      <c r="B239" s="26" t="s">
        <v>107</v>
      </c>
      <c r="C239" s="49" t="s">
        <v>524</v>
      </c>
      <c r="D239" s="50" t="s">
        <v>525</v>
      </c>
      <c r="E239" s="37">
        <v>92</v>
      </c>
      <c r="F239" s="51" t="s">
        <v>152</v>
      </c>
      <c r="H239" s="25" t="str">
        <f>Viewpoints_Statements[[#This Row],[ViewpointName]]&amp;Viewpoints_Statements[[#This Row],[PrimaryResource]]&amp;Viewpoints_Statements[[#This Row],[SecondaryResource]]</f>
        <v>RefineData provider&lt;Refine.routerProvider&gt;</v>
      </c>
    </row>
    <row r="240" spans="1:8" ht="28.5" customHeight="1">
      <c r="A240" s="61" t="s">
        <v>74</v>
      </c>
      <c r="B240" s="26" t="s">
        <v>107</v>
      </c>
      <c r="C240" s="49" t="s">
        <v>527</v>
      </c>
      <c r="D240" s="50" t="s">
        <v>441</v>
      </c>
      <c r="E240" s="37">
        <v>105</v>
      </c>
      <c r="F240" s="51" t="s">
        <v>152</v>
      </c>
      <c r="G240" s="58" t="s">
        <v>528</v>
      </c>
      <c r="H240" s="25" t="str">
        <f>Viewpoints_Statements[[#This Row],[ViewpointName]]&amp;Viewpoints_Statements[[#This Row],[PrimaryResource]]&amp;Viewpoints_Statements[[#This Row],[SecondaryResource]]</f>
        <v>RefineData provider&lt;Refine.resources&gt;</v>
      </c>
    </row>
    <row r="241" spans="1:8" ht="28.5" customHeight="1">
      <c r="A241" s="61" t="s">
        <v>74</v>
      </c>
      <c r="B241" s="26" t="s">
        <v>107</v>
      </c>
      <c r="C241" s="49" t="s">
        <v>529</v>
      </c>
      <c r="D241" s="50" t="s">
        <v>185</v>
      </c>
      <c r="E241" s="37">
        <v>109</v>
      </c>
      <c r="F241" s="51" t="s">
        <v>152</v>
      </c>
      <c r="G241" s="58" t="s">
        <v>530</v>
      </c>
      <c r="H241" s="25" t="str">
        <f>Viewpoints_Statements[[#This Row],[ViewpointName]]&amp;Viewpoints_Statements[[#This Row],[PrimaryResource]]&amp;Viewpoints_Statements[[#This Row],[SecondaryResource]]</f>
        <v>RefineData providerHook</v>
      </c>
    </row>
    <row r="242" spans="1:8" ht="28.5" customHeight="1">
      <c r="A242" s="61" t="s">
        <v>74</v>
      </c>
      <c r="B242" s="26" t="s">
        <v>531</v>
      </c>
      <c r="C242" s="49" t="s">
        <v>532</v>
      </c>
      <c r="D242" s="50" t="s">
        <v>441</v>
      </c>
      <c r="E242" s="37">
        <v>90</v>
      </c>
      <c r="F242" s="51" t="s">
        <v>73</v>
      </c>
      <c r="G242" s="58" t="s">
        <v>533</v>
      </c>
      <c r="H242" s="25" t="str">
        <f>Viewpoints_Statements[[#This Row],[ViewpointName]]&amp;Viewpoints_Statements[[#This Row],[PrimaryResource]]&amp;Viewpoints_Statements[[#This Row],[SecondaryResource]]</f>
        <v>RefineBoton "Crear" en forms y otros&lt;Refine.resources&gt;</v>
      </c>
    </row>
    <row r="243" spans="1:8" ht="28.5" customHeight="1">
      <c r="A243" s="61" t="s">
        <v>74</v>
      </c>
      <c r="B243" s="55" t="s">
        <v>441</v>
      </c>
      <c r="C243" s="49" t="s">
        <v>534</v>
      </c>
      <c r="D243" s="50" t="s">
        <v>535</v>
      </c>
      <c r="E243" s="37">
        <v>90</v>
      </c>
      <c r="F243" s="51" t="s">
        <v>73</v>
      </c>
      <c r="G243" s="58" t="s">
        <v>533</v>
      </c>
      <c r="H243" s="25" t="str">
        <f>Viewpoints_Statements[[#This Row],[ViewpointName]]&amp;Viewpoints_Statements[[#This Row],[PrimaryResource]]&amp;Viewpoints_Statements[[#This Row],[SecondaryResource]]</f>
        <v>Refine&lt;Refine.resources&gt;Boton 'Crear' automatico</v>
      </c>
    </row>
    <row r="244" spans="1:8" ht="28.5" customHeight="1">
      <c r="A244" s="61" t="s">
        <v>74</v>
      </c>
      <c r="B244" s="26" t="s">
        <v>531</v>
      </c>
      <c r="C244" s="49" t="s">
        <v>532</v>
      </c>
      <c r="D244" s="50" t="s">
        <v>441</v>
      </c>
      <c r="E244" s="37">
        <v>90</v>
      </c>
      <c r="F244" s="51" t="s">
        <v>73</v>
      </c>
      <c r="H244" s="25" t="str">
        <f>Viewpoints_Statements[[#This Row],[ViewpointName]]&amp;Viewpoints_Statements[[#This Row],[PrimaryResource]]&amp;Viewpoints_Statements[[#This Row],[SecondaryResource]]</f>
        <v>RefineBoton "Crear" en forms y otros&lt;Refine.resources&gt;</v>
      </c>
    </row>
    <row r="245" spans="1:8" ht="28.5" customHeight="1">
      <c r="A245" s="61" t="s">
        <v>536</v>
      </c>
      <c r="B245" s="26" t="s">
        <v>538</v>
      </c>
      <c r="C245" s="49" t="s">
        <v>537</v>
      </c>
      <c r="D245" s="50" t="s">
        <v>539</v>
      </c>
      <c r="E245" s="37">
        <v>111</v>
      </c>
      <c r="F245" s="51" t="s">
        <v>540</v>
      </c>
      <c r="H245" s="25" t="str">
        <f>Viewpoints_Statements[[#This Row],[ViewpointName]]&amp;Viewpoints_Statements[[#This Row],[PrimaryResource]]&amp;Viewpoints_Statements[[#This Row],[SecondaryResource]]</f>
        <v>Maps in reactTODOMostrar posicion y rutas</v>
      </c>
    </row>
    <row r="246" spans="1:8" ht="28.5" customHeight="1">
      <c r="A246" s="61" t="s">
        <v>536</v>
      </c>
      <c r="B246" s="26" t="s">
        <v>541</v>
      </c>
      <c r="C246" s="49" t="s">
        <v>542</v>
      </c>
      <c r="D246" s="50" t="s">
        <v>543</v>
      </c>
      <c r="E246" s="37">
        <v>100</v>
      </c>
      <c r="F246" s="51" t="s">
        <v>76</v>
      </c>
      <c r="H246" s="25" t="str">
        <f>Viewpoints_Statements[[#This Row],[ViewpointName]]&amp;Viewpoints_Statements[[#This Row],[PrimaryResource]]&amp;Viewpoints_Statements[[#This Row],[SecondaryResource]]</f>
        <v>Maps in reactMapaComponent UI</v>
      </c>
    </row>
    <row r="247" spans="1:8" ht="28.5" customHeight="1">
      <c r="A247" s="61" t="s">
        <v>536</v>
      </c>
      <c r="B247" s="26" t="s">
        <v>541</v>
      </c>
      <c r="C247" s="49" t="s">
        <v>545</v>
      </c>
      <c r="D247" s="50" t="s">
        <v>544</v>
      </c>
      <c r="E247" s="37">
        <v>98</v>
      </c>
      <c r="F247" s="51" t="s">
        <v>76</v>
      </c>
      <c r="H247" s="25" t="str">
        <f>Viewpoints_Statements[[#This Row],[ViewpointName]]&amp;Viewpoints_Statements[[#This Row],[PrimaryResource]]&amp;Viewpoints_Statements[[#This Row],[SecondaryResource]]</f>
        <v>Maps in reactMapaKeyword move</v>
      </c>
    </row>
    <row r="248" spans="1:8" ht="28.5" customHeight="1">
      <c r="A248" s="61" t="s">
        <v>536</v>
      </c>
      <c r="B248" s="26" t="s">
        <v>546</v>
      </c>
      <c r="C248" s="49" t="s">
        <v>547</v>
      </c>
      <c r="D248" s="26" t="s">
        <v>541</v>
      </c>
      <c r="E248" s="37">
        <v>98</v>
      </c>
      <c r="F248" s="51" t="s">
        <v>76</v>
      </c>
      <c r="H248" s="25" t="str">
        <f>Viewpoints_Statements[[#This Row],[ViewpointName]]&amp;Viewpoints_Statements[[#This Row],[PrimaryResource]]&amp;Viewpoints_Statements[[#This Row],[SecondaryResource]]</f>
        <v>Maps in reactmaptoolkit APIMapa</v>
      </c>
    </row>
    <row r="249" spans="1:8" ht="28.5" customHeight="1">
      <c r="A249" s="61" t="s">
        <v>536</v>
      </c>
      <c r="B249" s="26" t="s">
        <v>546</v>
      </c>
      <c r="C249" s="49" t="s">
        <v>548</v>
      </c>
      <c r="D249" s="50" t="s">
        <v>549</v>
      </c>
      <c r="E249" s="37">
        <v>100</v>
      </c>
      <c r="F249" s="51" t="s">
        <v>152</v>
      </c>
      <c r="H249" s="25" t="str">
        <f>Viewpoints_Statements[[#This Row],[ViewpointName]]&amp;Viewpoints_Statements[[#This Row],[PrimaryResource]]&amp;Viewpoints_Statements[[#This Row],[SecondaryResource]]</f>
        <v>Maps in reactmaptoolkit APILlave API</v>
      </c>
    </row>
    <row r="250" spans="1:8" ht="28.5" customHeight="1">
      <c r="A250" s="61" t="s">
        <v>536</v>
      </c>
      <c r="B250" s="26" t="s">
        <v>550</v>
      </c>
      <c r="C250" s="49" t="s">
        <v>551</v>
      </c>
      <c r="D250" s="50" t="s">
        <v>552</v>
      </c>
      <c r="E250" s="37">
        <v>80</v>
      </c>
      <c r="F250" s="51" t="s">
        <v>76</v>
      </c>
      <c r="H250" s="25" t="str">
        <f>Viewpoints_Statements[[#This Row],[ViewpointName]]&amp;Viewpoints_Statements[[#This Row],[PrimaryResource]]&amp;Viewpoints_Statements[[#This Row],[SecondaryResource]]</f>
        <v>Maps in reactTabla "stops"Simple</v>
      </c>
    </row>
    <row r="251" spans="1:8" ht="28.5" customHeight="1">
      <c r="A251" s="61" t="s">
        <v>536</v>
      </c>
      <c r="B251" s="26" t="s">
        <v>553</v>
      </c>
      <c r="C251" s="49" t="s">
        <v>554</v>
      </c>
      <c r="D251" s="50" t="s">
        <v>555</v>
      </c>
      <c r="E251" s="37">
        <v>103</v>
      </c>
      <c r="F251" s="51" t="s">
        <v>76</v>
      </c>
      <c r="H251" s="25" t="str">
        <f>Viewpoints_Statements[[#This Row],[ViewpointName]]&amp;Viewpoints_Statements[[#This Row],[PrimaryResource]]&amp;Viewpoints_Statements[[#This Row],[SecondaryResource]]</f>
        <v>Maps in reactTabla "rutas"Tabla "GEOSHAPES"</v>
      </c>
    </row>
    <row r="252" spans="1:8" ht="28.5" customHeight="1">
      <c r="A252" s="61" t="s">
        <v>536</v>
      </c>
      <c r="B252" s="26" t="s">
        <v>556</v>
      </c>
      <c r="C252" s="49" t="s">
        <v>559</v>
      </c>
      <c r="D252" s="50" t="s">
        <v>557</v>
      </c>
      <c r="E252" s="37">
        <v>95</v>
      </c>
      <c r="F252" s="51" t="s">
        <v>76</v>
      </c>
      <c r="H252" s="25" t="str">
        <f>Viewpoints_Statements[[#This Row],[ViewpointName]]&amp;Viewpoints_Statements[[#This Row],[PrimaryResource]]&amp;Viewpoints_Statements[[#This Row],[SecondaryResource]]</f>
        <v>Maps in reactshape_idArreglo de puntos</v>
      </c>
    </row>
    <row r="253" spans="1:8" ht="28.5" customHeight="1">
      <c r="A253" s="61" t="s">
        <v>156</v>
      </c>
      <c r="B253" s="26" t="s">
        <v>558</v>
      </c>
      <c r="C253" s="49" t="s">
        <v>561</v>
      </c>
      <c r="D253" s="50" t="s">
        <v>560</v>
      </c>
      <c r="E253" s="37">
        <v>111</v>
      </c>
      <c r="F253" s="51" t="s">
        <v>454</v>
      </c>
      <c r="H253" s="25" t="str">
        <f>Viewpoints_Statements[[#This Row],[ViewpointName]]&amp;Viewpoints_Statements[[#This Row],[PrimaryResource]]&amp;Viewpoints_Statements[[#This Row],[SecondaryResource]]</f>
        <v>JS de alto nivelWebpackDebug</v>
      </c>
    </row>
    <row r="254" spans="1:8" ht="28.5" customHeight="1">
      <c r="A254" s="61" t="s">
        <v>156</v>
      </c>
      <c r="B254" s="26" t="s">
        <v>558</v>
      </c>
      <c r="C254" s="49" t="s">
        <v>563</v>
      </c>
      <c r="D254" s="50" t="s">
        <v>562</v>
      </c>
      <c r="E254" s="37">
        <v>107</v>
      </c>
      <c r="F254" s="51" t="s">
        <v>436</v>
      </c>
      <c r="H254" s="25" t="str">
        <f>Viewpoints_Statements[[#This Row],[ViewpointName]]&amp;Viewpoints_Statements[[#This Row],[PrimaryResource]]&amp;Viewpoints_Statements[[#This Row],[SecondaryResource]]</f>
        <v>JS de alto nivelWebpack"test" y "use"</v>
      </c>
    </row>
    <row r="255" spans="1:8" ht="28.5" customHeight="1">
      <c r="A255" s="61" t="s">
        <v>156</v>
      </c>
      <c r="B255" s="26" t="s">
        <v>558</v>
      </c>
      <c r="C255" s="49" t="s">
        <v>567</v>
      </c>
      <c r="D255" s="50" t="s">
        <v>566</v>
      </c>
      <c r="E255" s="37">
        <v>80</v>
      </c>
      <c r="F255" s="51" t="s">
        <v>359</v>
      </c>
      <c r="H255" s="25" t="str">
        <f>Viewpoints_Statements[[#This Row],[ViewpointName]]&amp;Viewpoints_Statements[[#This Row],[PrimaryResource]]&amp;Viewpoints_Statements[[#This Row],[SecondaryResource]]</f>
        <v>JS de alto nivelWebpackModule</v>
      </c>
    </row>
    <row r="256" spans="1:8" ht="28.5" customHeight="1">
      <c r="A256" s="61" t="s">
        <v>536</v>
      </c>
      <c r="B256" s="26" t="s">
        <v>568</v>
      </c>
      <c r="C256" s="49" t="s">
        <v>571</v>
      </c>
      <c r="D256" s="50" t="s">
        <v>569</v>
      </c>
      <c r="E256" s="37">
        <v>105</v>
      </c>
      <c r="F256" s="51" t="s">
        <v>570</v>
      </c>
      <c r="H256" s="25" t="str">
        <f>Viewpoints_Statements[[#This Row],[ViewpointName]]&amp;Viewpoints_Statements[[#This Row],[PrimaryResource]]&amp;Viewpoints_Statements[[#This Row],[SecondaryResource]]</f>
        <v>Maps in reactDocumentacionInicio</v>
      </c>
    </row>
    <row r="257" spans="1:8" ht="28.5" customHeight="1">
      <c r="A257" s="61" t="s">
        <v>536</v>
      </c>
      <c r="B257" s="26" t="s">
        <v>568</v>
      </c>
      <c r="C257" s="49" t="s">
        <v>572</v>
      </c>
      <c r="D257" s="50" t="s">
        <v>573</v>
      </c>
      <c r="E257" s="37">
        <v>74</v>
      </c>
      <c r="F257" s="51" t="s">
        <v>570</v>
      </c>
      <c r="H257" s="25" t="str">
        <f>Viewpoints_Statements[[#This Row],[ViewpointName]]&amp;Viewpoints_Statements[[#This Row],[PrimaryResource]]&amp;Viewpoints_Statements[[#This Row],[SecondaryResource]]</f>
        <v>Maps in reactDocumentacionEventos</v>
      </c>
    </row>
    <row r="258" spans="1:8" ht="28.5" customHeight="1">
      <c r="A258" s="61" t="s">
        <v>536</v>
      </c>
      <c r="B258" s="26" t="s">
        <v>568</v>
      </c>
      <c r="C258" s="49" t="s">
        <v>577</v>
      </c>
      <c r="D258" s="50" t="s">
        <v>576</v>
      </c>
      <c r="E258" s="37">
        <v>95</v>
      </c>
      <c r="F258" s="51" t="s">
        <v>580</v>
      </c>
      <c r="H258" s="25" t="str">
        <f>Viewpoints_Statements[[#This Row],[ViewpointName]]&amp;Viewpoints_Statements[[#This Row],[PrimaryResource]]&amp;Viewpoints_Statements[[#This Row],[SecondaryResource]]</f>
        <v>Maps in reactDocumentacionGuia completa con ejemplo</v>
      </c>
    </row>
    <row r="259" spans="1:8" ht="28.5" customHeight="1">
      <c r="A259" s="61" t="s">
        <v>536</v>
      </c>
      <c r="B259" s="26" t="s">
        <v>568</v>
      </c>
      <c r="C259" s="49" t="s">
        <v>574</v>
      </c>
      <c r="D259" s="50" t="s">
        <v>575</v>
      </c>
      <c r="E259" s="37">
        <v>87</v>
      </c>
      <c r="F259" s="51" t="s">
        <v>580</v>
      </c>
      <c r="H259" s="25" t="str">
        <f>Viewpoints_Statements[[#This Row],[ViewpointName]]&amp;Viewpoints_Statements[[#This Row],[PrimaryResource]]&amp;Viewpoints_Statements[[#This Row],[SecondaryResource]]</f>
        <v>Maps in reactDocumentacionDemos mas elaboradas</v>
      </c>
    </row>
    <row r="260" spans="1:8" ht="28.5" customHeight="1">
      <c r="A260" s="61" t="s">
        <v>536</v>
      </c>
      <c r="B260" s="26" t="s">
        <v>568</v>
      </c>
      <c r="C260" s="49" t="s">
        <v>579</v>
      </c>
      <c r="D260" s="50" t="s">
        <v>578</v>
      </c>
      <c r="E260" s="37">
        <v>70</v>
      </c>
      <c r="F260" s="51" t="s">
        <v>580</v>
      </c>
      <c r="H260" s="25" t="str">
        <f>Viewpoints_Statements[[#This Row],[ViewpointName]]&amp;Viewpoints_Statements[[#This Row],[PrimaryResource]]&amp;Viewpoints_Statements[[#This Row],[SecondaryResource]]</f>
        <v>Maps in reactDocumentacionDemos alternativas con tiles</v>
      </c>
    </row>
    <row r="261" spans="1:8" ht="28.5" customHeight="1">
      <c r="A261" s="61" t="s">
        <v>536</v>
      </c>
      <c r="B261" s="26" t="s">
        <v>581</v>
      </c>
      <c r="C261" s="49" t="s">
        <v>582</v>
      </c>
      <c r="D261" s="50" t="s">
        <v>583</v>
      </c>
      <c r="E261" s="37">
        <v>77</v>
      </c>
      <c r="F261" s="51" t="s">
        <v>436</v>
      </c>
      <c r="G261" s="58" t="s">
        <v>584</v>
      </c>
      <c r="H261" s="25" t="str">
        <f>Viewpoints_Statements[[#This Row],[ViewpointName]]&amp;Viewpoints_Statements[[#This Row],[PrimaryResource]]&amp;Viewpoints_Statements[[#This Row],[SecondaryResource]]</f>
        <v>Maps in reactMaplibre reactTipo de argumentos</v>
      </c>
    </row>
    <row r="262" spans="1:8" ht="28.5" customHeight="1">
      <c r="A262" s="61" t="s">
        <v>536</v>
      </c>
      <c r="B262" s="26" t="s">
        <v>585</v>
      </c>
      <c r="C262" s="49" t="s">
        <v>586</v>
      </c>
      <c r="D262" s="50" t="s">
        <v>587</v>
      </c>
      <c r="E262" s="37">
        <v>110</v>
      </c>
      <c r="F262" s="51" t="s">
        <v>79</v>
      </c>
      <c r="H262" s="25" t="str">
        <f>Viewpoints_Statements[[#This Row],[ViewpointName]]&amp;Viewpoints_Statements[[#This Row],[PrimaryResource]]&amp;Viewpoints_Statements[[#This Row],[SecondaryResource]]</f>
        <v>Maps in reactImplementacion en generalRequerimientos</v>
      </c>
    </row>
    <row r="263" spans="1:8" ht="28.5" customHeight="1">
      <c r="A263" s="61" t="s">
        <v>536</v>
      </c>
      <c r="B263" s="26" t="s">
        <v>581</v>
      </c>
      <c r="C263" s="49" t="s">
        <v>588</v>
      </c>
      <c r="D263" s="50" t="s">
        <v>589</v>
      </c>
      <c r="E263" s="37">
        <v>111</v>
      </c>
      <c r="F263" s="51" t="s">
        <v>436</v>
      </c>
      <c r="G263" s="58" t="s">
        <v>590</v>
      </c>
      <c r="H263" s="25" t="str">
        <f>Viewpoints_Statements[[#This Row],[ViewpointName]]&amp;Viewpoints_Statements[[#This Row],[PrimaryResource]]&amp;Viewpoints_Statements[[#This Row],[SecondaryResource]]</f>
        <v>Maps in reactMaplibre reactBUGS en propiedades</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63">
    <cfRule type="dataBar" priority="1196">
      <dataBar>
        <cfvo type="min"/>
        <cfvo type="max"/>
        <color rgb="FF638EC6"/>
      </dataBar>
      <extLst>
        <ext xmlns:x14="http://schemas.microsoft.com/office/spreadsheetml/2009/9/main" uri="{B025F937-C7B1-47D3-B67F-A62EFF666E3E}">
          <x14:id>{2E7337BA-BE7B-4E35-8B31-EB7D9F5BB700}</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E2:E263</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70"/>
  <sheetViews>
    <sheetView topLeftCell="A40" workbookViewId="0">
      <selection activeCell="C71" sqref="C71"/>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362</v>
      </c>
      <c r="C6">
        <v>20</v>
      </c>
    </row>
    <row r="7" spans="1:4">
      <c r="A7" s="1" t="s">
        <v>348</v>
      </c>
      <c r="C7">
        <v>23.000000000000004</v>
      </c>
    </row>
    <row r="8" spans="1:4">
      <c r="A8" s="1" t="s">
        <v>387</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417</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299</v>
      </c>
      <c r="C20">
        <v>70</v>
      </c>
    </row>
    <row r="21" spans="1:3">
      <c r="A21" s="1" t="s">
        <v>147</v>
      </c>
      <c r="C21">
        <v>70</v>
      </c>
    </row>
    <row r="22" spans="1:3">
      <c r="A22" s="1" t="s">
        <v>326</v>
      </c>
      <c r="C22">
        <v>70</v>
      </c>
    </row>
    <row r="23" spans="1:3">
      <c r="A23" s="1" t="s">
        <v>107</v>
      </c>
      <c r="C23">
        <v>75</v>
      </c>
    </row>
    <row r="24" spans="1:3">
      <c r="A24" s="1" t="s">
        <v>318</v>
      </c>
      <c r="C24">
        <v>78</v>
      </c>
    </row>
    <row r="25" spans="1:3">
      <c r="A25" s="1" t="s">
        <v>193</v>
      </c>
      <c r="C25">
        <v>80</v>
      </c>
    </row>
    <row r="26" spans="1:3">
      <c r="A26" s="1" t="s">
        <v>355</v>
      </c>
      <c r="C26">
        <v>82</v>
      </c>
    </row>
    <row r="27" spans="1:3">
      <c r="A27" s="1" t="s">
        <v>124</v>
      </c>
      <c r="C27">
        <v>80</v>
      </c>
    </row>
    <row r="28" spans="1:3">
      <c r="A28" s="1" t="s">
        <v>141</v>
      </c>
      <c r="C28">
        <v>80</v>
      </c>
    </row>
    <row r="29" spans="1:3">
      <c r="A29" s="1" t="s">
        <v>338</v>
      </c>
      <c r="C29">
        <v>80</v>
      </c>
    </row>
    <row r="30" spans="1:3">
      <c r="A30" s="1" t="s">
        <v>328</v>
      </c>
      <c r="C30">
        <v>80</v>
      </c>
    </row>
    <row r="31" spans="1:3">
      <c r="A31" s="1" t="s">
        <v>341</v>
      </c>
      <c r="C31">
        <v>80</v>
      </c>
    </row>
    <row r="32" spans="1:3">
      <c r="A32" s="1" t="s">
        <v>126</v>
      </c>
      <c r="C32">
        <v>95</v>
      </c>
    </row>
    <row r="33" spans="1:5">
      <c r="A33" t="s">
        <v>59</v>
      </c>
      <c r="C33">
        <v>100</v>
      </c>
    </row>
    <row r="34" spans="1:5">
      <c r="A34" s="1" t="s">
        <v>407</v>
      </c>
      <c r="C34">
        <v>55</v>
      </c>
    </row>
    <row r="35" spans="1:5">
      <c r="A35" s="1" t="s">
        <v>164</v>
      </c>
      <c r="C35">
        <v>40</v>
      </c>
    </row>
    <row r="36" spans="1:5">
      <c r="A36" s="1" t="s">
        <v>200</v>
      </c>
      <c r="C36">
        <v>60</v>
      </c>
    </row>
    <row r="37" spans="1:5">
      <c r="A37" s="1" t="s">
        <v>282</v>
      </c>
      <c r="C37">
        <v>40</v>
      </c>
    </row>
    <row r="38" spans="1:5">
      <c r="A38" s="1" t="s">
        <v>134</v>
      </c>
      <c r="C38">
        <v>70</v>
      </c>
    </row>
    <row r="39" spans="1:5">
      <c r="A39" s="1" t="s">
        <v>202</v>
      </c>
      <c r="C39">
        <v>50</v>
      </c>
    </row>
    <row r="40" spans="1:5">
      <c r="A40" s="1" t="s">
        <v>145</v>
      </c>
      <c r="C40">
        <v>20</v>
      </c>
    </row>
    <row r="41" spans="1:5">
      <c r="A41" s="1" t="s">
        <v>293</v>
      </c>
      <c r="C41">
        <v>50</v>
      </c>
    </row>
    <row r="42" spans="1:5">
      <c r="A42" s="1" t="s">
        <v>291</v>
      </c>
      <c r="C42">
        <v>50</v>
      </c>
    </row>
    <row r="43" spans="1:5">
      <c r="A43" s="1" t="s">
        <v>217</v>
      </c>
      <c r="C43">
        <v>60</v>
      </c>
    </row>
    <row r="44" spans="1:5">
      <c r="A44" s="1" t="s">
        <v>211</v>
      </c>
      <c r="C44">
        <v>60</v>
      </c>
    </row>
    <row r="45" spans="1:5">
      <c r="A45" s="1" t="s">
        <v>110</v>
      </c>
      <c r="C45">
        <v>60</v>
      </c>
    </row>
    <row r="46" spans="1:5">
      <c r="A46" s="1" t="s">
        <v>418</v>
      </c>
      <c r="C46" s="23">
        <v>30</v>
      </c>
    </row>
    <row r="47" spans="1:5">
      <c r="A47" s="1" t="s">
        <v>421</v>
      </c>
      <c r="C47" s="23">
        <v>98</v>
      </c>
      <c r="E47" t="s">
        <v>448</v>
      </c>
    </row>
    <row r="48" spans="1:5">
      <c r="A48" s="50" t="s">
        <v>434</v>
      </c>
      <c r="C48" s="23">
        <v>76</v>
      </c>
    </row>
    <row r="49" spans="1:3">
      <c r="A49" s="1" t="s">
        <v>368</v>
      </c>
      <c r="C49">
        <v>51</v>
      </c>
    </row>
    <row r="50" spans="1:3">
      <c r="A50" s="1" t="s">
        <v>380</v>
      </c>
      <c r="C50">
        <v>51</v>
      </c>
    </row>
    <row r="51" spans="1:3">
      <c r="A51" s="1" t="s">
        <v>382</v>
      </c>
      <c r="C51">
        <v>51</v>
      </c>
    </row>
    <row r="52" spans="1:3">
      <c r="A52" s="1" t="s">
        <v>384</v>
      </c>
      <c r="C52">
        <v>51</v>
      </c>
    </row>
    <row r="53" spans="1:3">
      <c r="A53" s="1" t="s">
        <v>185</v>
      </c>
      <c r="C53" s="23">
        <v>71</v>
      </c>
    </row>
    <row r="54" spans="1:3">
      <c r="A54" s="1" t="s">
        <v>105</v>
      </c>
      <c r="C54">
        <v>52</v>
      </c>
    </row>
    <row r="55" spans="1:3">
      <c r="A55" s="26" t="s">
        <v>511</v>
      </c>
      <c r="C55" s="23">
        <v>105</v>
      </c>
    </row>
    <row r="56" spans="1:3">
      <c r="A56" s="1" t="s">
        <v>442</v>
      </c>
      <c r="C56" s="23">
        <v>65</v>
      </c>
    </row>
    <row r="57" spans="1:3">
      <c r="A57" s="26" t="s">
        <v>452</v>
      </c>
      <c r="C57" s="23">
        <v>105</v>
      </c>
    </row>
    <row r="58" spans="1:3">
      <c r="A58" s="62" t="s">
        <v>456</v>
      </c>
      <c r="C58" s="57">
        <v>95</v>
      </c>
    </row>
    <row r="59" spans="1:3">
      <c r="A59" s="1" t="s">
        <v>459</v>
      </c>
      <c r="C59" s="23">
        <v>66</v>
      </c>
    </row>
    <row r="60" spans="1:3">
      <c r="A60" s="1" t="s">
        <v>441</v>
      </c>
      <c r="C60" s="23">
        <v>70</v>
      </c>
    </row>
    <row r="61" spans="1:3">
      <c r="A61" s="1" t="s">
        <v>488</v>
      </c>
      <c r="C61" s="23">
        <v>63.1</v>
      </c>
    </row>
    <row r="62" spans="1:3">
      <c r="A62" s="1" t="s">
        <v>458</v>
      </c>
      <c r="C62" s="23">
        <v>63.5</v>
      </c>
    </row>
    <row r="63" spans="1:3">
      <c r="A63" s="1" t="s">
        <v>486</v>
      </c>
      <c r="C63" s="23">
        <v>105</v>
      </c>
    </row>
    <row r="64" spans="1:3">
      <c r="A64" s="1" t="s">
        <v>479</v>
      </c>
      <c r="C64" s="23">
        <v>108</v>
      </c>
    </row>
    <row r="65" spans="1:3">
      <c r="A65" s="1" t="s">
        <v>465</v>
      </c>
      <c r="C65" s="23">
        <v>91</v>
      </c>
    </row>
    <row r="66" spans="1:3">
      <c r="A66" s="1" t="s">
        <v>505</v>
      </c>
      <c r="C66" s="23">
        <v>60</v>
      </c>
    </row>
    <row r="67" spans="1:3">
      <c r="A67" s="26" t="s">
        <v>541</v>
      </c>
      <c r="C67" s="23">
        <v>50</v>
      </c>
    </row>
    <row r="68" spans="1:3">
      <c r="A68" s="26" t="s">
        <v>550</v>
      </c>
      <c r="C68" s="23">
        <v>100</v>
      </c>
    </row>
    <row r="69" spans="1:3">
      <c r="A69" s="26" t="s">
        <v>553</v>
      </c>
      <c r="C69" s="23">
        <v>100</v>
      </c>
    </row>
    <row r="70" spans="1:3">
      <c r="A70" s="26" t="s">
        <v>556</v>
      </c>
      <c r="C70" s="23">
        <v>100.1</v>
      </c>
    </row>
  </sheetData>
  <phoneticPr fontId="6" type="noConversion"/>
  <conditionalFormatting sqref="C55:C1048576 C46:C48 C1 C53">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C55:C1048576 C46:C48 C1 C53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useForm</v>
      </c>
      <c r="B49">
        <f>Resources[[#This Row],[AdditionalNotes]]</f>
        <v>0</v>
      </c>
      <c r="C49" s="23">
        <f>Resources[[#This Row],[Granularity Level]]</f>
        <v>51</v>
      </c>
    </row>
    <row r="50" spans="1:3">
      <c r="A50" t="str">
        <f>Resources[[#This Row],[ResourceName]]</f>
        <v>useIsAuthenticated</v>
      </c>
      <c r="B50">
        <f>Resources[[#This Row],[AdditionalNotes]]</f>
        <v>0</v>
      </c>
      <c r="C50" s="23">
        <f>Resources[[#This Row],[Granularity Level]]</f>
        <v>51</v>
      </c>
    </row>
    <row r="51" spans="1:3">
      <c r="A51" t="str">
        <f>Resources[[#This Row],[ResourceName]]</f>
        <v>useLogin</v>
      </c>
      <c r="B51">
        <f>Resources[[#This Row],[AdditionalNotes]]</f>
        <v>0</v>
      </c>
      <c r="C51" s="23">
        <f>Resources[[#This Row],[Granularity Level]]</f>
        <v>51</v>
      </c>
    </row>
    <row r="52" spans="1:3">
      <c r="A52" t="str">
        <f>Resources[[#This Row],[ResourceName]]</f>
        <v>useTable</v>
      </c>
      <c r="B52">
        <f>Resources[[#This Row],[AdditionalNotes]]</f>
        <v>0</v>
      </c>
      <c r="C52" s="23">
        <f>Resources[[#This Row],[Granularity Level]]</f>
        <v>51</v>
      </c>
    </row>
    <row r="53" spans="1:3">
      <c r="A53" t="str">
        <f>Resources[[#This Row],[ResourceName]]</f>
        <v>Hook</v>
      </c>
      <c r="B53">
        <f>Resources[[#This Row],[AdditionalNotes]]</f>
        <v>0</v>
      </c>
      <c r="C53" s="23">
        <f>Resources[[#This Row],[Granularity Level]]</f>
        <v>71</v>
      </c>
    </row>
    <row r="54" spans="1:3">
      <c r="A54" t="str">
        <f>Resources[[#This Row],[ResourceName]]</f>
        <v>authProvider</v>
      </c>
      <c r="B54">
        <f>Resources[[#This Row],[AdditionalNotes]]</f>
        <v>0</v>
      </c>
      <c r="C54" s="23">
        <f>Resources[[#This Row],[Granularity Level]]</f>
        <v>52</v>
      </c>
    </row>
    <row r="55" spans="1:3">
      <c r="A55" t="str">
        <f>Resources[[#This Row],[ResourceName]]</f>
        <v>Correr app</v>
      </c>
      <c r="B55">
        <f>Resources[[#This Row],[AdditionalNotes]]</f>
        <v>0</v>
      </c>
      <c r="C55" s="23">
        <f>Resources[[#This Row],[Granularity Level]]</f>
        <v>105</v>
      </c>
    </row>
    <row r="56" spans="1:3">
      <c r="A56" t="str">
        <f>Resources[[#This Row],[ResourceName]]</f>
        <v>&lt;Route&gt;</v>
      </c>
      <c r="B56">
        <f>Resources[[#This Row],[AdditionalNotes]]</f>
        <v>0</v>
      </c>
      <c r="C56" s="23">
        <f>Resources[[#This Row],[Granularity Level]]</f>
        <v>65</v>
      </c>
    </row>
    <row r="57" spans="1:3">
      <c r="A57" t="str">
        <f>Resources[[#This Row],[ResourceName]]</f>
        <v>Testear componentes individuales</v>
      </c>
      <c r="B57">
        <f>Resources[[#This Row],[AdditionalNotes]]</f>
        <v>0</v>
      </c>
      <c r="C57" s="23">
        <f>Resources[[#This Row],[Granularity Level]]</f>
        <v>105</v>
      </c>
    </row>
    <row r="58" spans="1:3">
      <c r="A58" t="str">
        <f>Resources[[#This Row],[ResourceName]]</f>
        <v>Desarrollo de forms</v>
      </c>
      <c r="B58">
        <f>Resources[[#This Row],[AdditionalNotes]]</f>
        <v>0</v>
      </c>
      <c r="C58" s="23">
        <f>Resources[[#This Row],[Granularity Level]]</f>
        <v>95</v>
      </c>
    </row>
    <row r="59" spans="1:3">
      <c r="A59" t="str">
        <f>Resources[[#This Row],[ResourceName]]</f>
        <v>&lt;Stepper&gt;</v>
      </c>
      <c r="B59">
        <f>Resources[[#This Row],[AdditionalNotes]]</f>
        <v>0</v>
      </c>
      <c r="C59" s="23">
        <f>Resources[[#This Row],[Granularity Level]]</f>
        <v>66</v>
      </c>
    </row>
    <row r="60" spans="1:3">
      <c r="A60" t="str">
        <f>Resources[[#This Row],[ResourceName]]</f>
        <v>&lt;Refine.resources&gt;</v>
      </c>
      <c r="B60">
        <f>Resources[[#This Row],[AdditionalNotes]]</f>
        <v>0</v>
      </c>
      <c r="C60" s="23">
        <f>Resources[[#This Row],[Granularity Level]]</f>
        <v>70</v>
      </c>
    </row>
    <row r="61" spans="1:3">
      <c r="A61" t="str">
        <f>Resources[[#This Row],[ResourceName]]</f>
        <v>[variable] field</v>
      </c>
      <c r="B61">
        <f>Resources[[#This Row],[AdditionalNotes]]</f>
        <v>0</v>
      </c>
      <c r="C61" s="23">
        <f>Resources[[#This Row],[Granularity Level]]</f>
        <v>63.1</v>
      </c>
    </row>
    <row r="62" spans="1:3">
      <c r="A62" t="str">
        <f>Resources[[#This Row],[ResourceName]]</f>
        <v>&lt;Controller&gt;</v>
      </c>
      <c r="B62">
        <f>Resources[[#This Row],[AdditionalNotes]]</f>
        <v>0</v>
      </c>
      <c r="C62" s="23">
        <f>Resources[[#This Row],[Granularity Level]]</f>
        <v>63.5</v>
      </c>
    </row>
    <row r="63" spans="1:3">
      <c r="A63" t="str">
        <f>Resources[[#This Row],[ResourceName]]</f>
        <v>Errores</v>
      </c>
      <c r="B63">
        <f>Resources[[#This Row],[AdditionalNotes]]</f>
        <v>0</v>
      </c>
      <c r="C63" s="23">
        <f>Resources[[#This Row],[Granularity Level]]</f>
        <v>105</v>
      </c>
    </row>
    <row r="64" spans="1:3">
      <c r="A64" t="str">
        <f>Resources[[#This Row],[ResourceName]]</f>
        <v>Paquetes npm instalados</v>
      </c>
      <c r="B64">
        <f>Resources[[#This Row],[AdditionalNotes]]</f>
        <v>0</v>
      </c>
      <c r="C64" s="23">
        <f>Resources[[#This Row],[Granularity Level]]</f>
        <v>108</v>
      </c>
    </row>
    <row r="65" spans="1:3">
      <c r="A65" t="str">
        <f>Resources[[#This Row],[ResourceName]]</f>
        <v>Guardar componentes en variables</v>
      </c>
      <c r="B65">
        <f>Resources[[#This Row],[AdditionalNotes]]</f>
        <v>0</v>
      </c>
      <c r="C65" s="23">
        <f>Resources[[#This Row],[Granularity Level]]</f>
        <v>91</v>
      </c>
    </row>
    <row r="66" spans="1:3">
      <c r="A66" t="str">
        <f>Resources[[#This Row],[ResourceName]]</f>
        <v>&lt;CssBaseline&gt;</v>
      </c>
      <c r="B66">
        <f>Resources[[#This Row],[AdditionalNotes]]</f>
        <v>0</v>
      </c>
      <c r="C66" s="23">
        <f>Resources[[#This Row],[Granularity Level]]</f>
        <v>60</v>
      </c>
    </row>
    <row r="67" spans="1:3">
      <c r="A67" t="str">
        <f>Resources[[#This Row],[ResourceName]]</f>
        <v>Mapa</v>
      </c>
      <c r="B67">
        <f>Resources[[#This Row],[AdditionalNotes]]</f>
        <v>0</v>
      </c>
      <c r="C67" s="23">
        <f>Resources[[#This Row],[Granularity Level]]</f>
        <v>50</v>
      </c>
    </row>
    <row r="68" spans="1:3">
      <c r="A68" t="str">
        <f>Resources[[#This Row],[ResourceName]]</f>
        <v>Tabla "stops"</v>
      </c>
      <c r="B68">
        <f>Resources[[#This Row],[AdditionalNotes]]</f>
        <v>0</v>
      </c>
      <c r="C68" s="23">
        <f>Resources[[#This Row],[Granularity Level]]</f>
        <v>100</v>
      </c>
    </row>
    <row r="69" spans="1:3">
      <c r="A69" t="str">
        <f>Resources[[#This Row],[ResourceName]]</f>
        <v>Tabla "rutas"</v>
      </c>
      <c r="B69">
        <f>Resources[[#This Row],[AdditionalNotes]]</f>
        <v>0</v>
      </c>
      <c r="C69" s="23">
        <f>Resources[[#This Row],[Granularity Level]]</f>
        <v>100</v>
      </c>
    </row>
    <row r="70" spans="1:3">
      <c r="A70" t="str">
        <f>Resources[[#This Row],[ResourceName]]</f>
        <v>shape_id</v>
      </c>
      <c r="B70">
        <f>Resources[[#This Row],[AdditionalNotes]]</f>
        <v>0</v>
      </c>
      <c r="C70" s="23">
        <f>Resources[[#This Row],[Granularity Level]]</f>
        <v>100.1</v>
      </c>
    </row>
    <row r="71" spans="1:3">
      <c r="A71" t="e">
        <f>Resources[[#This Row],[ResourceName]]</f>
        <v>#VALUE!</v>
      </c>
      <c r="B71" t="e">
        <f>Resources[[#This Row],[AdditionalNotes]]</f>
        <v>#VALUE!</v>
      </c>
      <c r="C71" s="23" t="e">
        <f>Resources[[#This Row],[Granularity Level]]</f>
        <v>#VALUE!</v>
      </c>
    </row>
    <row r="72" spans="1:3">
      <c r="A72" t="e">
        <f>Resources[[#This Row],[ResourceName]]</f>
        <v>#VALUE!</v>
      </c>
      <c r="B72" t="e">
        <f>Resources[[#This Row],[AdditionalNotes]]</f>
        <v>#VALUE!</v>
      </c>
      <c r="C72" s="23" t="e">
        <f>Resources[[#This Row],[Granularity Level]]</f>
        <v>#VALUE!</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1AC00C42-E112-4825-A94B-548AF1A4F9A8}">
  <ds:schemaRefs/>
</ds:datastoreItem>
</file>

<file path=customXml/itemProps2.xml><?xml version="1.0" encoding="utf-8"?>
<ds:datastoreItem xmlns:ds="http://schemas.openxmlformats.org/officeDocument/2006/customXml" ds:itemID="{F6615939-E64A-426C-8272-4DEAC9891B8E}">
  <ds:schemaRefs/>
</ds:datastoreItem>
</file>

<file path=customXml/itemProps3.xml><?xml version="1.0" encoding="utf-8"?>
<ds:datastoreItem xmlns:ds="http://schemas.openxmlformats.org/officeDocument/2006/customXml" ds:itemID="{D4EEA5EE-CA02-4497-89E9-7C3008ED29E8}">
  <ds:schemaRefs/>
</ds:datastoreItem>
</file>

<file path=customXml/itemProps4.xml><?xml version="1.0" encoding="utf-8"?>
<ds:datastoreItem xmlns:ds="http://schemas.openxmlformats.org/officeDocument/2006/customXml" ds:itemID="{5536CB4A-EBD5-4CC9-AABF-4F4BC0871AD5}">
  <ds:schemaRefs/>
</ds:datastoreItem>
</file>

<file path=customXml/itemProps5.xml><?xml version="1.0" encoding="utf-8"?>
<ds:datastoreItem xmlns:ds="http://schemas.openxmlformats.org/officeDocument/2006/customXml" ds:itemID="{C324B81B-CF67-4483-AAD1-09BEAB7F1DD5}">
  <ds:schemaRefs/>
</ds:datastoreItem>
</file>

<file path=customXml/itemProps6.xml><?xml version="1.0" encoding="utf-8"?>
<ds:datastoreItem xmlns:ds="http://schemas.openxmlformats.org/officeDocument/2006/customXml" ds:itemID="{32A490AF-42C3-4D3C-A7B8-EF4479F323FD}">
  <ds:schemaRefs/>
</ds:datastoreItem>
</file>

<file path=customXml/itemProps7.xml><?xml version="1.0" encoding="utf-8"?>
<ds:datastoreItem xmlns:ds="http://schemas.openxmlformats.org/officeDocument/2006/customXml" ds:itemID="{DA5068B8-4B92-46CB-8725-004CA0DDB8AE}">
  <ds:schemaRefs/>
</ds:datastoreItem>
</file>

<file path=customXml/itemProps8.xml><?xml version="1.0" encoding="utf-8"?>
<ds:datastoreItem xmlns:ds="http://schemas.openxmlformats.org/officeDocument/2006/customXml" ds:itemID="{AD4049BB-D80A-4751-96B4-D509BA740C57}">
  <ds:schemaRefs/>
</ds:datastoreItem>
</file>

<file path=customXml/itemProps9.xml><?xml version="1.0" encoding="utf-8"?>
<ds:datastoreItem xmlns:ds="http://schemas.openxmlformats.org/officeDocument/2006/customXml" ds:itemID="{3EF9DB97-B1D8-48E3-83FD-71F6F6CA4E94}">
  <ds:schemaRefs/>
</ds:datastoreItem>
</file>

<file path=customXml/itemProps10.xml><?xml version="1.0" encoding="utf-8"?>
<ds:datastoreItem xmlns:ds="http://schemas.openxmlformats.org/officeDocument/2006/customXml" ds:itemID="{9919F2B7-54B3-4146-95ED-8CDF4FF4C4D5}">
  <ds:schemaRefs/>
</ds:datastoreItem>
</file>

<file path=customXml/itemProps11.xml><?xml version="1.0" encoding="utf-8"?>
<ds:datastoreItem xmlns:ds="http://schemas.openxmlformats.org/officeDocument/2006/customXml" ds:itemID="{4D5DF0EF-3F58-4B59-8AAA-A7B439DCE2E2}">
  <ds:schemaRefs/>
</ds:datastoreItem>
</file>

<file path=customXml/itemProps12.xml><?xml version="1.0" encoding="utf-8"?>
<ds:datastoreItem xmlns:ds="http://schemas.openxmlformats.org/officeDocument/2006/customXml" ds:itemID="{FA002CAE-3790-431B-B588-F861C5ACCACA}">
  <ds:schemaRefs/>
</ds:datastoreItem>
</file>

<file path=customXml/itemProps13.xml><?xml version="1.0" encoding="utf-8"?>
<ds:datastoreItem xmlns:ds="http://schemas.openxmlformats.org/officeDocument/2006/customXml" ds:itemID="{D41E133E-BEB7-4D6F-A2E4-12D77979AF62}">
  <ds:schemaRefs/>
</ds:datastoreItem>
</file>

<file path=customXml/itemProps14.xml><?xml version="1.0" encoding="utf-8"?>
<ds:datastoreItem xmlns:ds="http://schemas.openxmlformats.org/officeDocument/2006/customXml" ds:itemID="{6FBA3B9E-2B37-4C5D-A7F0-914F5D1B68B1}">
  <ds:schemaRefs/>
</ds:datastoreItem>
</file>

<file path=customXml/itemProps15.xml><?xml version="1.0" encoding="utf-8"?>
<ds:datastoreItem xmlns:ds="http://schemas.openxmlformats.org/officeDocument/2006/customXml" ds:itemID="{EFA74EFE-B5CA-4507-A6AD-85BC4A8BB62E}">
  <ds:schemaRefs/>
</ds:datastoreItem>
</file>

<file path=customXml/itemProps16.xml><?xml version="1.0" encoding="utf-8"?>
<ds:datastoreItem xmlns:ds="http://schemas.openxmlformats.org/officeDocument/2006/customXml" ds:itemID="{F00F6463-10E9-4493-A55D-36C28581BCE9}">
  <ds:schemaRefs/>
</ds:datastoreItem>
</file>

<file path=customXml/itemProps17.xml><?xml version="1.0" encoding="utf-8"?>
<ds:datastoreItem xmlns:ds="http://schemas.openxmlformats.org/officeDocument/2006/customXml" ds:itemID="{E966EDA8-2634-453A-ABC0-376FEBC5C48E}">
  <ds:schemaRefs/>
</ds:datastoreItem>
</file>

<file path=customXml/itemProps18.xml><?xml version="1.0" encoding="utf-8"?>
<ds:datastoreItem xmlns:ds="http://schemas.openxmlformats.org/officeDocument/2006/customXml" ds:itemID="{92D7C2C0-9903-488C-9081-F1F897DFBED1}">
  <ds:schemaRefs/>
</ds:datastoreItem>
</file>

<file path=customXml/itemProps19.xml><?xml version="1.0" encoding="utf-8"?>
<ds:datastoreItem xmlns:ds="http://schemas.openxmlformats.org/officeDocument/2006/customXml" ds:itemID="{DA99F1F4-9252-4813-B8A0-1AAFBFA716E8}">
  <ds:schemaRefs/>
</ds:datastoreItem>
</file>

<file path=customXml/itemProps20.xml><?xml version="1.0" encoding="utf-8"?>
<ds:datastoreItem xmlns:ds="http://schemas.openxmlformats.org/officeDocument/2006/customXml" ds:itemID="{F5BDFFCC-0F14-467D-97AF-F2C3FF83133B}">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2025-03-14T06:53:00Z</dcterms:modified>
</cp:coreProperties>
</file>